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5" sheetId="5" r:id="rId1"/>
    <sheet name="Лист6" sheetId="6" r:id="rId2"/>
  </sheets>
  <calcPr calcId="144525"/>
</workbook>
</file>

<file path=xl/calcChain.xml><?xml version="1.0" encoding="utf-8"?>
<calcChain xmlns="http://schemas.openxmlformats.org/spreadsheetml/2006/main">
  <c r="L8" i="6" l="1"/>
  <c r="L6" i="6"/>
  <c r="L5" i="6"/>
  <c r="L9" i="6"/>
  <c r="L7" i="6"/>
  <c r="L12" i="6"/>
  <c r="L16" i="6"/>
  <c r="L11" i="6"/>
  <c r="L10" i="6"/>
  <c r="L18" i="6"/>
  <c r="L13" i="6"/>
  <c r="L17" i="6"/>
  <c r="L15" i="6"/>
  <c r="L14" i="6"/>
  <c r="L20" i="6"/>
  <c r="L19" i="6"/>
  <c r="M152" i="5" l="1"/>
  <c r="M148" i="5"/>
  <c r="M160" i="5"/>
  <c r="M150" i="5"/>
  <c r="M153" i="5"/>
  <c r="M147" i="5"/>
  <c r="M151" i="5"/>
  <c r="M149" i="5"/>
  <c r="M171" i="5"/>
  <c r="M155" i="5"/>
  <c r="M158" i="5"/>
  <c r="M156" i="5"/>
  <c r="M159" i="5"/>
  <c r="M163" i="5"/>
  <c r="M169" i="5"/>
  <c r="M162" i="5"/>
  <c r="M161" i="5"/>
  <c r="M154" i="5"/>
  <c r="M166" i="5"/>
  <c r="M157" i="5"/>
  <c r="M174" i="5"/>
  <c r="M175" i="5"/>
  <c r="M168" i="5"/>
  <c r="M176" i="5"/>
  <c r="M167" i="5"/>
  <c r="M173" i="5"/>
  <c r="M164" i="5"/>
  <c r="M165" i="5"/>
  <c r="M177" i="5"/>
  <c r="M172" i="5"/>
  <c r="M170" i="5"/>
  <c r="M146" i="5"/>
  <c r="M6" i="5"/>
  <c r="M16" i="5"/>
  <c r="M5" i="5"/>
  <c r="M7" i="5"/>
  <c r="M9" i="5"/>
  <c r="M67" i="5"/>
  <c r="M39" i="5"/>
  <c r="M37" i="5"/>
  <c r="M26" i="5"/>
  <c r="M64" i="5"/>
  <c r="M24" i="5"/>
  <c r="M32" i="5"/>
  <c r="M17" i="5"/>
  <c r="M10" i="5"/>
  <c r="M12" i="5"/>
  <c r="M41" i="5"/>
  <c r="M44" i="5"/>
  <c r="M8" i="5"/>
  <c r="M42" i="5"/>
  <c r="M18" i="5"/>
  <c r="M36" i="5"/>
  <c r="M48" i="5"/>
  <c r="M47" i="5"/>
  <c r="M69" i="5"/>
  <c r="M28" i="5"/>
  <c r="M19" i="5"/>
  <c r="M21" i="5"/>
  <c r="M20" i="5"/>
  <c r="M14" i="5"/>
  <c r="M34" i="5"/>
  <c r="M11" i="5"/>
  <c r="M61" i="5"/>
  <c r="M60" i="5"/>
  <c r="M25" i="5"/>
  <c r="M77" i="5"/>
  <c r="M99" i="5"/>
  <c r="M40" i="5"/>
  <c r="M58" i="5"/>
  <c r="M130" i="5"/>
  <c r="M13" i="5"/>
  <c r="M46" i="5"/>
  <c r="M31" i="5"/>
  <c r="M52" i="5"/>
  <c r="M35" i="5"/>
  <c r="M54" i="5"/>
  <c r="M57" i="5"/>
  <c r="M45" i="5"/>
  <c r="M50" i="5"/>
  <c r="M129" i="5"/>
  <c r="M49" i="5"/>
  <c r="M15" i="5"/>
  <c r="M91" i="5"/>
  <c r="M70" i="5"/>
  <c r="M33" i="5"/>
  <c r="M27" i="5"/>
  <c r="M76" i="5"/>
  <c r="M38" i="5"/>
  <c r="M87" i="5"/>
  <c r="M62" i="5"/>
  <c r="M51" i="5"/>
  <c r="M82" i="5"/>
  <c r="M84" i="5"/>
  <c r="M94" i="5"/>
  <c r="M79" i="5"/>
  <c r="M118" i="5"/>
  <c r="M56" i="5"/>
  <c r="M43" i="5"/>
  <c r="M74" i="5"/>
  <c r="M101" i="5"/>
  <c r="M122" i="5"/>
  <c r="M23" i="5"/>
  <c r="M85" i="5"/>
  <c r="M110" i="5"/>
  <c r="M65" i="5"/>
  <c r="M78" i="5"/>
  <c r="M68" i="5"/>
  <c r="M75" i="5"/>
  <c r="M90" i="5"/>
  <c r="M89" i="5"/>
  <c r="M53" i="5"/>
  <c r="M80" i="5"/>
  <c r="M30" i="5"/>
  <c r="M111" i="5"/>
  <c r="M134" i="5"/>
  <c r="M116" i="5"/>
  <c r="M125" i="5"/>
  <c r="M108" i="5"/>
  <c r="M113" i="5"/>
  <c r="M127" i="5"/>
  <c r="M22" i="5"/>
  <c r="M81" i="5"/>
  <c r="M123" i="5"/>
  <c r="M83" i="5"/>
  <c r="M128" i="5"/>
  <c r="M73" i="5"/>
  <c r="M71" i="5"/>
  <c r="M138" i="5"/>
  <c r="M29" i="5"/>
  <c r="M117" i="5"/>
  <c r="M119" i="5"/>
  <c r="M104" i="5"/>
  <c r="M120" i="5"/>
  <c r="M97" i="5"/>
  <c r="M66" i="5"/>
  <c r="M102" i="5"/>
  <c r="M88" i="5"/>
  <c r="M112" i="5"/>
  <c r="M55" i="5"/>
  <c r="M136" i="5"/>
  <c r="M140" i="5"/>
  <c r="M95" i="5"/>
  <c r="M133" i="5"/>
  <c r="M100" i="5"/>
  <c r="M121" i="5"/>
  <c r="M72" i="5"/>
  <c r="M131" i="5"/>
  <c r="M115" i="5"/>
  <c r="M139" i="5"/>
  <c r="M103" i="5"/>
  <c r="M105" i="5"/>
  <c r="M93" i="5"/>
  <c r="M96" i="5"/>
  <c r="M137" i="5"/>
  <c r="M109" i="5"/>
  <c r="M107" i="5"/>
  <c r="M86" i="5"/>
  <c r="M132" i="5"/>
  <c r="M141" i="5"/>
  <c r="M135" i="5"/>
  <c r="M124" i="5"/>
  <c r="M59" i="5"/>
  <c r="M126" i="5"/>
  <c r="M114" i="5"/>
  <c r="M106" i="5"/>
  <c r="M63" i="5"/>
  <c r="M92" i="5"/>
  <c r="M98" i="5"/>
  <c r="M4" i="5"/>
  <c r="L4" i="6" l="1"/>
</calcChain>
</file>

<file path=xl/sharedStrings.xml><?xml version="1.0" encoding="utf-8"?>
<sst xmlns="http://schemas.openxmlformats.org/spreadsheetml/2006/main" count="406" uniqueCount="231">
  <si>
    <t>школа</t>
  </si>
  <si>
    <t>фамилие имя участника</t>
  </si>
  <si>
    <t>стрельба винтовка</t>
  </si>
  <si>
    <t>место винтовка</t>
  </si>
  <si>
    <t>стрельба ЛТ пистолет</t>
  </si>
  <si>
    <t>место ЛТ пистолет</t>
  </si>
  <si>
    <t>лучшая АК</t>
  </si>
  <si>
    <t>место АК</t>
  </si>
  <si>
    <t>лучшая магазин</t>
  </si>
  <si>
    <t>место магазин</t>
  </si>
  <si>
    <t xml:space="preserve">сумма мест </t>
  </si>
  <si>
    <t>общее место</t>
  </si>
  <si>
    <t>Личные результаты в многоборье среди девушек</t>
  </si>
  <si>
    <t>Филатов Вадим</t>
  </si>
  <si>
    <t>Елков Дмитрий</t>
  </si>
  <si>
    <t>Донгаузер Маргарита</t>
  </si>
  <si>
    <t>командный зачёт  в многоборье</t>
  </si>
  <si>
    <t xml:space="preserve">Личные результаты в многоборье среди юношей </t>
  </si>
  <si>
    <t>сумма винтовка</t>
  </si>
  <si>
    <t>сумма АК</t>
  </si>
  <si>
    <t>сумма магазин</t>
  </si>
  <si>
    <t xml:space="preserve">место  </t>
  </si>
  <si>
    <t xml:space="preserve">место </t>
  </si>
  <si>
    <t>Веснин Иван</t>
  </si>
  <si>
    <t>Чарыкова Софья</t>
  </si>
  <si>
    <t>Медведская</t>
  </si>
  <si>
    <t>сош №2</t>
  </si>
  <si>
    <t>сош №5</t>
  </si>
  <si>
    <t>Петров Александр</t>
  </si>
  <si>
    <t>Тутаров Павел</t>
  </si>
  <si>
    <t>Уткин Роман</t>
  </si>
  <si>
    <t>Швайгерт Эрик</t>
  </si>
  <si>
    <t>Бочкарёвская</t>
  </si>
  <si>
    <t>Шалаева Екатерина</t>
  </si>
  <si>
    <t>Гуров Сергей</t>
  </si>
  <si>
    <t>Бертысов Олег</t>
  </si>
  <si>
    <t>Дебденко Никита</t>
  </si>
  <si>
    <t>Собченко Максим</t>
  </si>
  <si>
    <t>Саватеев Андрей</t>
  </si>
  <si>
    <t>Стремилов Алексей</t>
  </si>
  <si>
    <t>Иванова Елена</t>
  </si>
  <si>
    <t>Н-Воскресенская</t>
  </si>
  <si>
    <t>Заруднева Татьяна</t>
  </si>
  <si>
    <t>Руденко Виктор</t>
  </si>
  <si>
    <t>Плаксин Никита</t>
  </si>
  <si>
    <t>Ярковская</t>
  </si>
  <si>
    <t>Пушнинская</t>
  </si>
  <si>
    <t>Ватутина Ирина</t>
  </si>
  <si>
    <t>Щербинина Екатерина</t>
  </si>
  <si>
    <t>Ударцев Александр</t>
  </si>
  <si>
    <t>сош №3</t>
  </si>
  <si>
    <t>Малухин Роман</t>
  </si>
  <si>
    <t>Грибанов Роман</t>
  </si>
  <si>
    <t>Стула Дмитрий</t>
  </si>
  <si>
    <t>Вознесенский Александр</t>
  </si>
  <si>
    <t>Любимова Валерия</t>
  </si>
  <si>
    <t>Кудаспаева Екатерина</t>
  </si>
  <si>
    <t>Карасёвская</t>
  </si>
  <si>
    <t>Пермяков Дмитрий</t>
  </si>
  <si>
    <t>Михеева Анастасия</t>
  </si>
  <si>
    <t>Безменовская</t>
  </si>
  <si>
    <t xml:space="preserve"> Н-Воскресенская </t>
  </si>
  <si>
    <t xml:space="preserve">  СОШ №3</t>
  </si>
  <si>
    <t xml:space="preserve"> Пятилетская</t>
  </si>
  <si>
    <t xml:space="preserve"> Медведская</t>
  </si>
  <si>
    <t xml:space="preserve"> Майская </t>
  </si>
  <si>
    <t xml:space="preserve"> СОШ №5</t>
  </si>
  <si>
    <t xml:space="preserve"> Ярковская</t>
  </si>
  <si>
    <t xml:space="preserve"> Пушнинская</t>
  </si>
  <si>
    <t xml:space="preserve"> Листвянская</t>
  </si>
  <si>
    <t xml:space="preserve"> СОШ №1</t>
  </si>
  <si>
    <t xml:space="preserve"> СОШ №2</t>
  </si>
  <si>
    <t xml:space="preserve"> Бочкарёвская</t>
  </si>
  <si>
    <t xml:space="preserve"> Дорогинская</t>
  </si>
  <si>
    <t>Пятилетская</t>
  </si>
  <si>
    <t>Прейс Анастасия</t>
  </si>
  <si>
    <t>Михель Джесика</t>
  </si>
  <si>
    <t>Уткина Дарья</t>
  </si>
  <si>
    <t>Дорогин Игорь</t>
  </si>
  <si>
    <t>Родионов Егор</t>
  </si>
  <si>
    <t>Богданов Кирилл</t>
  </si>
  <si>
    <t>Афанасьев Алексей</t>
  </si>
  <si>
    <t>место ЛТ автомат</t>
  </si>
  <si>
    <t>стрельба ЛТ автомат</t>
  </si>
  <si>
    <t>Самсонкин Артём</t>
  </si>
  <si>
    <t>Кушнин Данил</t>
  </si>
  <si>
    <t>Сапунов Владимир</t>
  </si>
  <si>
    <t>Усов Егор</t>
  </si>
  <si>
    <t>сош №4</t>
  </si>
  <si>
    <t>Каликин Антон</t>
  </si>
  <si>
    <t>Песчанко Семён</t>
  </si>
  <si>
    <t>Ударцев Станислав</t>
  </si>
  <si>
    <t>Богатырёв Иван</t>
  </si>
  <si>
    <t>Ложкин Кирилл</t>
  </si>
  <si>
    <t>Гурских Анрей</t>
  </si>
  <si>
    <t>Шулепов Дмитрий</t>
  </si>
  <si>
    <t>Беляев Денис</t>
  </si>
  <si>
    <t>Линейцева Елена</t>
  </si>
  <si>
    <t>Пчела Игорь</t>
  </si>
  <si>
    <t>Гусельников Никита</t>
  </si>
  <si>
    <t>Батура Андрей</t>
  </si>
  <si>
    <t>Майская</t>
  </si>
  <si>
    <t xml:space="preserve"> Максименко Александр</t>
  </si>
  <si>
    <t>Бахарев Павел</t>
  </si>
  <si>
    <t>Алексейцев Илья</t>
  </si>
  <si>
    <t>Зеленин Анатолий</t>
  </si>
  <si>
    <t>Резникова Татьяна</t>
  </si>
  <si>
    <t>Уткин Александр</t>
  </si>
  <si>
    <t>Кадников Алексей</t>
  </si>
  <si>
    <t>Попов Виктор</t>
  </si>
  <si>
    <t>Кустов Данила</t>
  </si>
  <si>
    <t>Картников Алексей</t>
  </si>
  <si>
    <t>Ветренко Максим</t>
  </si>
  <si>
    <t>Вааль Иван</t>
  </si>
  <si>
    <t>Ермолаев Александр</t>
  </si>
  <si>
    <t>Жуков Никита</t>
  </si>
  <si>
    <t>Астахов Андрей</t>
  </si>
  <si>
    <t>Мендигалиев Виталий</t>
  </si>
  <si>
    <t>Жуков Илья</t>
  </si>
  <si>
    <t>Грязнов Евгений</t>
  </si>
  <si>
    <t>Конев Артём</t>
  </si>
  <si>
    <t>Парусова Александра</t>
  </si>
  <si>
    <t>Ломиворотов Иван</t>
  </si>
  <si>
    <t>Сипкин Данил</t>
  </si>
  <si>
    <t>Распертов Никита</t>
  </si>
  <si>
    <t>Пятибратов Игорь</t>
  </si>
  <si>
    <t>Янушкевич Никита</t>
  </si>
  <si>
    <t>Бабков Алексей</t>
  </si>
  <si>
    <t>Уваров Иван</t>
  </si>
  <si>
    <t>Бершауэр Данил</t>
  </si>
  <si>
    <t>Гольцверт Анна</t>
  </si>
  <si>
    <t>Крамина Анна</t>
  </si>
  <si>
    <t>Гусельников Алексан</t>
  </si>
  <si>
    <t>Газин М</t>
  </si>
  <si>
    <t>Сидоренко Дмитрий</t>
  </si>
  <si>
    <t>Пчелинцев Егор</t>
  </si>
  <si>
    <t>Гутмиллер Алексей</t>
  </si>
  <si>
    <t>Конюхов Антон</t>
  </si>
  <si>
    <t>Огнев Егор</t>
  </si>
  <si>
    <t>Тучков Никита</t>
  </si>
  <si>
    <t>Головитинская Ксения</t>
  </si>
  <si>
    <t>Крутишинская</t>
  </si>
  <si>
    <t>Ступивцев Павел</t>
  </si>
  <si>
    <t>Муйдинов Сергей</t>
  </si>
  <si>
    <t>Панов Андрей</t>
  </si>
  <si>
    <t>Гуляев Павел</t>
  </si>
  <si>
    <t>Дорошенко Георгий</t>
  </si>
  <si>
    <t>Лашков Александр</t>
  </si>
  <si>
    <t>Быков Андрей</t>
  </si>
  <si>
    <t>Лидер Максим</t>
  </si>
  <si>
    <t>Батенева Александра</t>
  </si>
  <si>
    <t>Гуляева Полина</t>
  </si>
  <si>
    <t>Мищенко Максим</t>
  </si>
  <si>
    <t>Язвенко Александр</t>
  </si>
  <si>
    <t>Кузнецов Дмитрий</t>
  </si>
  <si>
    <t>Филиппов Вадим</t>
  </si>
  <si>
    <t>Новиков Илья</t>
  </si>
  <si>
    <t>Мельников Владимир</t>
  </si>
  <si>
    <t>Кадер Денис</t>
  </si>
  <si>
    <t>Иванов Дмитрий</t>
  </si>
  <si>
    <t>Карачёва Дарья</t>
  </si>
  <si>
    <t>Листвянская</t>
  </si>
  <si>
    <t>Счастных Дмитрий</t>
  </si>
  <si>
    <t>Файзрахманов Станис</t>
  </si>
  <si>
    <t>Масалов Роман</t>
  </si>
  <si>
    <t>Голянтич Дмитрий</t>
  </si>
  <si>
    <t>Вишневская Светлана</t>
  </si>
  <si>
    <t>Китаев Артём</t>
  </si>
  <si>
    <t>Кузнецов Данила</t>
  </si>
  <si>
    <t>Рейхарт Никита</t>
  </si>
  <si>
    <t>Сафонов Дмитрий</t>
  </si>
  <si>
    <t>Ильина Ольга</t>
  </si>
  <si>
    <t>Посевнинская</t>
  </si>
  <si>
    <t>Франк Артём</t>
  </si>
  <si>
    <t>Булаев Александр</t>
  </si>
  <si>
    <t>Сонин Иван</t>
  </si>
  <si>
    <t>Борисов Александр</t>
  </si>
  <si>
    <t>Савонкова Юлия</t>
  </si>
  <si>
    <t>Мальцева Анна</t>
  </si>
  <si>
    <t>Хрыкин Михаил</t>
  </si>
  <si>
    <t>Семенов Захар</t>
  </si>
  <si>
    <t>Белкин Сергей</t>
  </si>
  <si>
    <t>Гребнев Матвей</t>
  </si>
  <si>
    <t>Волкова Виктория</t>
  </si>
  <si>
    <t>Шипицын Владислав</t>
  </si>
  <si>
    <t>Кандинский Павел</t>
  </si>
  <si>
    <t>Пасечник Виталий</t>
  </si>
  <si>
    <t>Пляшко Максим</t>
  </si>
  <si>
    <t>Ковалев Олег</t>
  </si>
  <si>
    <t>Мотовилов Антон</t>
  </si>
  <si>
    <t>Ларин Сергей</t>
  </si>
  <si>
    <t>Глущенко Евгений</t>
  </si>
  <si>
    <t>сош№5</t>
  </si>
  <si>
    <t>Палкин Антон</t>
  </si>
  <si>
    <t>Войтов Роман</t>
  </si>
  <si>
    <t>Никитина Виктория</t>
  </si>
  <si>
    <t>Ильин Илья</t>
  </si>
  <si>
    <t>Шибко Дмитрий</t>
  </si>
  <si>
    <t>Гребенщиков Дмитрий</t>
  </si>
  <si>
    <t>Истратов Даниил</t>
  </si>
  <si>
    <t>Козерацкий Антон</t>
  </si>
  <si>
    <t>Чанов Кирилл</t>
  </si>
  <si>
    <t>Еремин Юрий</t>
  </si>
  <si>
    <t>Дорогинская</t>
  </si>
  <si>
    <t>Москвин Данил</t>
  </si>
  <si>
    <t>Воевода Диана</t>
  </si>
  <si>
    <t>Дымко Данил</t>
  </si>
  <si>
    <t>Яковлев Егор</t>
  </si>
  <si>
    <t>Быкова Алёна</t>
  </si>
  <si>
    <t>Литвинов Андрей</t>
  </si>
  <si>
    <t>Восколович Анатолий</t>
  </si>
  <si>
    <t>Тишкин Егор</t>
  </si>
  <si>
    <t>Ефимов Кирилл</t>
  </si>
  <si>
    <t>сош №1</t>
  </si>
  <si>
    <t>Райс Егор</t>
  </si>
  <si>
    <t>Чабан Никита</t>
  </si>
  <si>
    <t>Казанцев Сергей</t>
  </si>
  <si>
    <t>Мануйлов Артём</t>
  </si>
  <si>
    <t>Плотников Николай</t>
  </si>
  <si>
    <t>Гашников Владимир</t>
  </si>
  <si>
    <t>Индюкова Эвилина</t>
  </si>
  <si>
    <t>Барабанщикова Марга</t>
  </si>
  <si>
    <t>Куцебин Данил</t>
  </si>
  <si>
    <t>Яндаев С</t>
  </si>
  <si>
    <t>СОШ №4</t>
  </si>
  <si>
    <t>сумма пист</t>
  </si>
  <si>
    <t>сум авто</t>
  </si>
  <si>
    <t>место</t>
  </si>
  <si>
    <t>лт автомат</t>
  </si>
  <si>
    <t>место лт автомат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</si>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</sst>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textRotation="90"/>
    </xf>
    <xf numFmtId="0" fontId="4" fillId="0" borderId="1" xfId="0" applyFont="1" applyBorder="1"/>
    <xf numFmtId="0" fontId="0" fillId="0" borderId="0" xfId="0" applyBorder="1"/>
    <xf numFmtId="0" fontId="1" fillId="0" borderId="0" xfId="0" applyFont="1" applyAlignment="1">
      <alignment horizontal="left" indent="2"/>
    </xf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/>
    <xf numFmtId="0" fontId="2" fillId="0" borderId="2" xfId="0" applyFont="1" applyBorder="1"/>
    <xf numFmtId="164" fontId="0" fillId="0" borderId="1" xfId="0" applyNumberFormat="1" applyBorder="1"/>
    <xf numFmtId="164" fontId="0" fillId="0" borderId="0" xfId="0" applyNumberFormat="1"/>
    <xf numFmtId="164" fontId="2" fillId="0" borderId="1" xfId="0" applyNumberFormat="1" applyFont="1" applyBorder="1" applyAlignment="1">
      <alignment textRotation="90"/>
    </xf>
    <xf numFmtId="164" fontId="2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4" fillId="0" borderId="3" xfId="0" applyFont="1" applyBorder="1"/>
    <xf numFmtId="0" fontId="2" fillId="0" borderId="2" xfId="0" applyFont="1" applyBorder="1" applyAlignment="1">
      <alignment vertical="top" wrapText="1"/>
    </xf>
    <xf numFmtId="0" fontId="2" fillId="0" borderId="5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 indent="2"/>
    </xf>
    <xf numFmtId="164" fontId="1" fillId="0" borderId="1" xfId="0" applyNumberFormat="1" applyFont="1" applyBorder="1" applyAlignment="1"/>
    <xf numFmtId="0" fontId="2" fillId="0" borderId="0" xfId="0" applyFont="1" applyBorder="1"/>
    <xf numFmtId="164" fontId="4" fillId="0" borderId="0" xfId="0" applyNumberFormat="1" applyFont="1" applyBorder="1"/>
    <xf numFmtId="0" fontId="6" fillId="0" borderId="1" xfId="0" applyFont="1" applyFill="1" applyBorder="1"/>
    <xf numFmtId="0" fontId="2" fillId="0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1" fillId="0" borderId="0" xfId="0" applyFont="1" applyAlignment="1">
      <alignment horizontal="left" indent="2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0" fontId="9" fillId="0" borderId="0" xfId="0" applyFont="1"/>
    <xf numFmtId="164" fontId="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2" fillId="0" borderId="6" xfId="0" applyFont="1" applyFill="1" applyBorder="1" applyAlignment="1">
      <alignment textRotation="90"/>
    </xf>
    <xf numFmtId="21" fontId="0" fillId="0" borderId="0" xfId="0" applyNumberFormat="1"/>
    <xf numFmtId="0" fontId="3" fillId="0" borderId="4" xfId="0" applyNumberFormat="1" applyFont="1" applyBorder="1" applyAlignment="1">
      <alignment horizontal="center"/>
    </xf>
    <xf numFmtId="0" fontId="7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4" fillId="0" borderId="5" xfId="0" applyFont="1" applyBorder="1"/>
    <xf numFmtId="0" fontId="2" fillId="0" borderId="4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"/>
  <sheetViews>
    <sheetView tabSelected="1" workbookViewId="0">
      <selection activeCell="S72" sqref="S72"/>
    </sheetView>
  </sheetViews>
  <sheetFormatPr defaultRowHeight="15" x14ac:dyDescent="0.25"/>
  <cols>
    <col min="1" max="1" width="22.140625" customWidth="1"/>
    <col min="2" max="2" width="15.85546875" customWidth="1"/>
    <col min="3" max="3" width="4.7109375" customWidth="1"/>
    <col min="4" max="4" width="4" bestFit="1" customWidth="1"/>
    <col min="5" max="5" width="3.7109375" customWidth="1"/>
    <col min="6" max="8" width="4.140625" customWidth="1"/>
    <col min="9" max="9" width="8.28515625" style="41" customWidth="1"/>
    <col min="10" max="10" width="4.140625" customWidth="1"/>
    <col min="11" max="11" width="8.28515625" style="11" customWidth="1"/>
    <col min="12" max="12" width="4.28515625" customWidth="1"/>
    <col min="13" max="13" width="4.7109375" customWidth="1"/>
    <col min="14" max="14" width="3.7109375" customWidth="1"/>
    <col min="15" max="15" width="13.85546875" customWidth="1"/>
  </cols>
  <sheetData>
    <row r="1" spans="1:18" ht="15.75" x14ac:dyDescent="0.25">
      <c r="B1" s="65" t="s">
        <v>17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8" ht="1.9" customHeight="1" x14ac:dyDescent="0.25"/>
    <row r="3" spans="1:18" ht="111" customHeight="1" x14ac:dyDescent="0.25">
      <c r="A3" s="9" t="s">
        <v>1</v>
      </c>
      <c r="B3" s="2" t="s">
        <v>0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83</v>
      </c>
      <c r="H3" s="3" t="s">
        <v>82</v>
      </c>
      <c r="I3" s="42" t="s">
        <v>6</v>
      </c>
      <c r="J3" s="3" t="s">
        <v>7</v>
      </c>
      <c r="K3" s="12" t="s">
        <v>8</v>
      </c>
      <c r="L3" s="3" t="s">
        <v>9</v>
      </c>
      <c r="M3" s="3" t="s">
        <v>10</v>
      </c>
      <c r="N3" s="3" t="s">
        <v>11</v>
      </c>
      <c r="P3" s="60"/>
      <c r="Q3" s="60"/>
      <c r="R3" s="60"/>
    </row>
    <row r="4" spans="1:18" x14ac:dyDescent="0.25">
      <c r="A4" s="2" t="s">
        <v>52</v>
      </c>
      <c r="B4" s="26" t="s">
        <v>50</v>
      </c>
      <c r="C4" s="2">
        <v>9</v>
      </c>
      <c r="D4" s="2">
        <v>84</v>
      </c>
      <c r="E4" s="2">
        <v>54</v>
      </c>
      <c r="F4" s="2">
        <v>18</v>
      </c>
      <c r="G4" s="2">
        <v>77</v>
      </c>
      <c r="H4" s="39">
        <v>1</v>
      </c>
      <c r="I4" s="43">
        <v>3.2638888888888891E-2</v>
      </c>
      <c r="J4" s="2">
        <v>38</v>
      </c>
      <c r="K4" s="14">
        <v>2.4999999999999998E-2</v>
      </c>
      <c r="L4" s="4">
        <v>6</v>
      </c>
      <c r="M4" s="2">
        <f t="shared" ref="M4:M35" si="0">SUM(D4+F4+H4+J4+L4)</f>
        <v>147</v>
      </c>
      <c r="N4" s="2">
        <v>13</v>
      </c>
      <c r="P4" s="11"/>
      <c r="Q4" s="11"/>
      <c r="R4" s="11"/>
    </row>
    <row r="5" spans="1:18" x14ac:dyDescent="0.25">
      <c r="A5" s="23" t="s">
        <v>216</v>
      </c>
      <c r="B5" s="22" t="s">
        <v>213</v>
      </c>
      <c r="C5" s="2">
        <v>33</v>
      </c>
      <c r="D5" s="2">
        <v>14</v>
      </c>
      <c r="E5" s="2">
        <v>61</v>
      </c>
      <c r="F5" s="2">
        <v>7</v>
      </c>
      <c r="G5" s="2">
        <v>72</v>
      </c>
      <c r="H5" s="2">
        <v>9</v>
      </c>
      <c r="I5" s="19">
        <v>2.0787037037037038E-2</v>
      </c>
      <c r="J5" s="39">
        <v>3</v>
      </c>
      <c r="K5" s="14">
        <v>2.2916666666666669E-2</v>
      </c>
      <c r="L5" s="4">
        <v>5</v>
      </c>
      <c r="M5" s="2">
        <f>SUM(D5+F5+H5+J5+L5)</f>
        <v>38</v>
      </c>
      <c r="N5" s="39">
        <v>1</v>
      </c>
      <c r="P5" s="11"/>
      <c r="Q5" s="11"/>
      <c r="R5" s="11"/>
    </row>
    <row r="6" spans="1:18" x14ac:dyDescent="0.25">
      <c r="A6" s="23" t="s">
        <v>214</v>
      </c>
      <c r="B6" s="22" t="s">
        <v>213</v>
      </c>
      <c r="C6" s="2">
        <v>30</v>
      </c>
      <c r="D6" s="2">
        <v>19</v>
      </c>
      <c r="E6" s="2">
        <v>54</v>
      </c>
      <c r="F6" s="2">
        <v>18</v>
      </c>
      <c r="G6" s="2">
        <v>76</v>
      </c>
      <c r="H6" s="39">
        <v>2</v>
      </c>
      <c r="I6" s="19">
        <v>1.7083333333333336E-2</v>
      </c>
      <c r="J6" s="39">
        <v>1</v>
      </c>
      <c r="K6" s="14">
        <v>2.7777777777777776E-2</v>
      </c>
      <c r="L6" s="4">
        <v>22</v>
      </c>
      <c r="M6" s="2">
        <f>SUM(D6+F6+H6+J6+L6)</f>
        <v>62</v>
      </c>
      <c r="N6" s="39">
        <v>2</v>
      </c>
      <c r="P6" s="11"/>
      <c r="Q6" s="11"/>
      <c r="R6" s="11"/>
    </row>
    <row r="7" spans="1:18" x14ac:dyDescent="0.25">
      <c r="A7" s="25" t="s">
        <v>37</v>
      </c>
      <c r="B7" s="22" t="s">
        <v>41</v>
      </c>
      <c r="C7" s="2">
        <v>39</v>
      </c>
      <c r="D7" s="63">
        <v>1</v>
      </c>
      <c r="E7" s="2">
        <v>55</v>
      </c>
      <c r="F7" s="2">
        <v>14</v>
      </c>
      <c r="G7" s="2">
        <v>74</v>
      </c>
      <c r="H7" s="39">
        <v>3</v>
      </c>
      <c r="I7" s="43">
        <v>2.0868055555555556E-2</v>
      </c>
      <c r="J7" s="2">
        <v>4</v>
      </c>
      <c r="K7" s="14">
        <v>3.1944444444444449E-2</v>
      </c>
      <c r="L7" s="2">
        <v>43</v>
      </c>
      <c r="M7" s="2">
        <f>SUM(D7+F7+H7+J7+L7)</f>
        <v>65</v>
      </c>
      <c r="N7" s="39">
        <v>3</v>
      </c>
      <c r="P7" s="11"/>
      <c r="Q7" s="11"/>
      <c r="R7" s="11"/>
    </row>
    <row r="8" spans="1:18" x14ac:dyDescent="0.25">
      <c r="A8" s="24" t="s">
        <v>217</v>
      </c>
      <c r="B8" s="22" t="s">
        <v>213</v>
      </c>
      <c r="C8" s="2">
        <v>39</v>
      </c>
      <c r="D8" s="39">
        <v>1</v>
      </c>
      <c r="E8" s="2">
        <v>62</v>
      </c>
      <c r="F8" s="2">
        <v>6</v>
      </c>
      <c r="G8" s="2">
        <v>66</v>
      </c>
      <c r="H8" s="2">
        <v>57</v>
      </c>
      <c r="I8" s="19">
        <v>2.6481481481481481E-2</v>
      </c>
      <c r="J8" s="2">
        <v>18</v>
      </c>
      <c r="K8" s="14">
        <v>2.2222222222222223E-2</v>
      </c>
      <c r="L8" s="39">
        <v>2</v>
      </c>
      <c r="M8" s="2">
        <f>SUM(D8+F8+H8+J8+L8)</f>
        <v>84</v>
      </c>
      <c r="N8" s="2">
        <v>4</v>
      </c>
      <c r="P8" s="11"/>
      <c r="Q8" s="11"/>
      <c r="R8" s="11"/>
    </row>
    <row r="9" spans="1:18" x14ac:dyDescent="0.25">
      <c r="A9" s="27" t="s">
        <v>51</v>
      </c>
      <c r="B9" s="26" t="s">
        <v>50</v>
      </c>
      <c r="C9" s="2">
        <v>27</v>
      </c>
      <c r="D9" s="2">
        <v>26</v>
      </c>
      <c r="E9" s="2">
        <v>48</v>
      </c>
      <c r="F9" s="2">
        <v>42</v>
      </c>
      <c r="G9" s="2">
        <v>73</v>
      </c>
      <c r="H9" s="2">
        <v>5</v>
      </c>
      <c r="I9" s="19">
        <v>2.1099537037037038E-2</v>
      </c>
      <c r="J9" s="2">
        <v>5</v>
      </c>
      <c r="K9" s="14">
        <v>2.5694444444444447E-2</v>
      </c>
      <c r="L9" s="2">
        <v>8</v>
      </c>
      <c r="M9" s="2">
        <f>SUM(D9+F9+H9+J9+L9)</f>
        <v>86</v>
      </c>
      <c r="N9" s="2">
        <v>5</v>
      </c>
      <c r="P9" s="11"/>
      <c r="Q9" s="11"/>
      <c r="R9" s="11"/>
    </row>
    <row r="10" spans="1:18" x14ac:dyDescent="0.25">
      <c r="A10" s="23" t="s">
        <v>222</v>
      </c>
      <c r="B10" s="22" t="s">
        <v>213</v>
      </c>
      <c r="C10" s="2">
        <v>27</v>
      </c>
      <c r="D10" s="2">
        <v>26</v>
      </c>
      <c r="E10" s="2">
        <v>66</v>
      </c>
      <c r="F10" s="39">
        <v>2</v>
      </c>
      <c r="G10" s="2">
        <v>73</v>
      </c>
      <c r="H10" s="2">
        <v>5</v>
      </c>
      <c r="I10" s="19">
        <v>2.5115740740740741E-2</v>
      </c>
      <c r="J10" s="2">
        <v>14</v>
      </c>
      <c r="K10" s="14">
        <v>3.125E-2</v>
      </c>
      <c r="L10" s="2">
        <v>41</v>
      </c>
      <c r="M10" s="2">
        <f>SUM(D10+F10+H10+J10+L10)</f>
        <v>88</v>
      </c>
      <c r="N10" s="2">
        <v>6</v>
      </c>
      <c r="P10" s="11"/>
      <c r="Q10" s="11"/>
      <c r="R10" s="11"/>
    </row>
    <row r="11" spans="1:18" x14ac:dyDescent="0.25">
      <c r="A11" s="23" t="s">
        <v>164</v>
      </c>
      <c r="B11" s="22" t="s">
        <v>60</v>
      </c>
      <c r="C11" s="2">
        <v>28</v>
      </c>
      <c r="D11" s="2">
        <v>23</v>
      </c>
      <c r="E11" s="2">
        <v>54</v>
      </c>
      <c r="F11" s="2">
        <v>18</v>
      </c>
      <c r="G11" s="2">
        <v>71</v>
      </c>
      <c r="H11" s="2">
        <v>15</v>
      </c>
      <c r="I11" s="19">
        <v>2.9166666666666664E-2</v>
      </c>
      <c r="J11" s="2">
        <v>31</v>
      </c>
      <c r="K11" s="14">
        <v>2.6388888888888889E-2</v>
      </c>
      <c r="L11" s="2">
        <v>15</v>
      </c>
      <c r="M11" s="2">
        <f>SUM(D11+F11+H11+J11+L11)</f>
        <v>102</v>
      </c>
      <c r="N11" s="2">
        <v>7</v>
      </c>
      <c r="P11" s="11"/>
      <c r="Q11" s="11"/>
      <c r="R11" s="11"/>
    </row>
    <row r="12" spans="1:18" x14ac:dyDescent="0.25">
      <c r="A12" s="24" t="s">
        <v>170</v>
      </c>
      <c r="B12" s="22" t="s">
        <v>60</v>
      </c>
      <c r="C12" s="2">
        <v>23</v>
      </c>
      <c r="D12" s="2">
        <v>41</v>
      </c>
      <c r="E12" s="2">
        <v>52</v>
      </c>
      <c r="F12" s="2">
        <v>28</v>
      </c>
      <c r="G12" s="2">
        <v>70</v>
      </c>
      <c r="H12" s="2">
        <v>26</v>
      </c>
      <c r="I12" s="43">
        <v>2.5694444444444447E-2</v>
      </c>
      <c r="J12" s="2">
        <v>15</v>
      </c>
      <c r="K12" s="14">
        <v>2.2222222222222223E-2</v>
      </c>
      <c r="L12" s="39">
        <v>2</v>
      </c>
      <c r="M12" s="2">
        <f>SUM(D12+F12+H12+J12+L12)</f>
        <v>112</v>
      </c>
      <c r="N12" s="2">
        <v>8</v>
      </c>
      <c r="P12" s="11"/>
      <c r="Q12" s="11"/>
      <c r="R12" s="11"/>
    </row>
    <row r="13" spans="1:18" x14ac:dyDescent="0.25">
      <c r="A13" s="25" t="s">
        <v>134</v>
      </c>
      <c r="B13" s="22" t="s">
        <v>25</v>
      </c>
      <c r="C13" s="2">
        <v>39</v>
      </c>
      <c r="D13" s="39">
        <v>1</v>
      </c>
      <c r="E13" s="2">
        <v>45</v>
      </c>
      <c r="F13" s="2">
        <v>52</v>
      </c>
      <c r="G13" s="2">
        <v>73</v>
      </c>
      <c r="H13" s="2">
        <v>5</v>
      </c>
      <c r="I13" s="43">
        <v>3.2951388888888891E-2</v>
      </c>
      <c r="J13" s="2">
        <v>41</v>
      </c>
      <c r="K13" s="14">
        <v>2.8472222222222222E-2</v>
      </c>
      <c r="L13" s="2">
        <v>27</v>
      </c>
      <c r="M13" s="2">
        <f>SUM(D13+F13+H13+J13+L13)</f>
        <v>126</v>
      </c>
      <c r="N13" s="2">
        <v>9</v>
      </c>
      <c r="P13" s="11"/>
      <c r="Q13" s="61"/>
      <c r="R13" s="11"/>
    </row>
    <row r="14" spans="1:18" x14ac:dyDescent="0.25">
      <c r="A14" s="23" t="s">
        <v>219</v>
      </c>
      <c r="B14" s="22" t="s">
        <v>213</v>
      </c>
      <c r="C14" s="2">
        <v>23</v>
      </c>
      <c r="D14" s="2">
        <v>41</v>
      </c>
      <c r="E14" s="2">
        <v>57</v>
      </c>
      <c r="F14" s="2">
        <v>11</v>
      </c>
      <c r="G14" s="2">
        <v>68</v>
      </c>
      <c r="H14" s="2">
        <v>42</v>
      </c>
      <c r="I14" s="19">
        <v>2.8749999999999998E-2</v>
      </c>
      <c r="J14" s="2">
        <v>29</v>
      </c>
      <c r="K14" s="14">
        <v>2.5694444444444447E-2</v>
      </c>
      <c r="L14" s="2">
        <v>8</v>
      </c>
      <c r="M14" s="2">
        <f>SUM(D14+F14+H14+J14+L14)</f>
        <v>131</v>
      </c>
      <c r="N14" s="2">
        <v>10</v>
      </c>
      <c r="P14" s="11"/>
      <c r="Q14" s="11"/>
      <c r="R14" s="11"/>
    </row>
    <row r="15" spans="1:18" ht="14.45" customHeight="1" x14ac:dyDescent="0.25">
      <c r="A15" s="4" t="s">
        <v>94</v>
      </c>
      <c r="B15" s="26" t="s">
        <v>101</v>
      </c>
      <c r="C15" s="2">
        <v>38</v>
      </c>
      <c r="D15" s="2">
        <v>5</v>
      </c>
      <c r="E15" s="2">
        <v>59</v>
      </c>
      <c r="F15" s="2">
        <v>9</v>
      </c>
      <c r="G15" s="2">
        <v>70</v>
      </c>
      <c r="H15" s="2">
        <v>26</v>
      </c>
      <c r="I15" s="43">
        <v>3.5416666666666666E-2</v>
      </c>
      <c r="J15" s="2">
        <v>52</v>
      </c>
      <c r="K15" s="14">
        <v>3.1944444444444449E-2</v>
      </c>
      <c r="L15" s="2">
        <v>43</v>
      </c>
      <c r="M15" s="2">
        <f>SUM(D15+F15+H15+J15+L15)</f>
        <v>135</v>
      </c>
      <c r="N15" s="2">
        <v>11</v>
      </c>
      <c r="P15" s="11"/>
      <c r="Q15" s="11"/>
      <c r="R15" s="11"/>
    </row>
    <row r="16" spans="1:18" x14ac:dyDescent="0.25">
      <c r="A16" s="27" t="s">
        <v>122</v>
      </c>
      <c r="B16" s="26" t="s">
        <v>88</v>
      </c>
      <c r="C16" s="2">
        <v>11</v>
      </c>
      <c r="D16" s="2">
        <v>78</v>
      </c>
      <c r="E16" s="2">
        <v>43</v>
      </c>
      <c r="F16" s="2">
        <v>57</v>
      </c>
      <c r="G16" s="2">
        <v>73</v>
      </c>
      <c r="H16" s="2">
        <v>5</v>
      </c>
      <c r="I16" s="19">
        <v>1.9224537037037037E-2</v>
      </c>
      <c r="J16" s="39">
        <v>2</v>
      </c>
      <c r="K16" s="14">
        <v>2.2222222222222223E-2</v>
      </c>
      <c r="L16" s="39">
        <v>2</v>
      </c>
      <c r="M16" s="2">
        <f>SUM(D16+F16+H16+J16+L16)</f>
        <v>144</v>
      </c>
      <c r="N16" s="2">
        <v>12</v>
      </c>
      <c r="P16" s="11"/>
      <c r="Q16" s="61"/>
      <c r="R16" s="11"/>
    </row>
    <row r="17" spans="1:18" x14ac:dyDescent="0.25">
      <c r="A17" s="30" t="s">
        <v>53</v>
      </c>
      <c r="B17" s="26" t="s">
        <v>50</v>
      </c>
      <c r="C17" s="2">
        <v>12</v>
      </c>
      <c r="D17" s="2">
        <v>72</v>
      </c>
      <c r="E17" s="2">
        <v>47</v>
      </c>
      <c r="F17" s="2">
        <v>46</v>
      </c>
      <c r="G17" s="2">
        <v>71</v>
      </c>
      <c r="H17" s="2">
        <v>15</v>
      </c>
      <c r="I17" s="43">
        <v>2.4999999999999998E-2</v>
      </c>
      <c r="J17" s="2">
        <v>13</v>
      </c>
      <c r="K17" s="14">
        <v>2.5694444444444447E-2</v>
      </c>
      <c r="L17" s="2">
        <v>8</v>
      </c>
      <c r="M17" s="2">
        <f>SUM(D17+F17+H17+J17+L17)</f>
        <v>154</v>
      </c>
      <c r="N17" s="2">
        <v>14</v>
      </c>
      <c r="P17" s="11"/>
      <c r="Q17" s="11"/>
      <c r="R17" s="11"/>
    </row>
    <row r="18" spans="1:18" x14ac:dyDescent="0.25">
      <c r="A18" s="23" t="s">
        <v>124</v>
      </c>
      <c r="B18" s="22" t="s">
        <v>88</v>
      </c>
      <c r="C18" s="2">
        <v>25</v>
      </c>
      <c r="D18" s="2">
        <v>34</v>
      </c>
      <c r="E18" s="2">
        <v>59</v>
      </c>
      <c r="F18" s="2">
        <v>9</v>
      </c>
      <c r="G18" s="2">
        <v>69</v>
      </c>
      <c r="H18" s="2">
        <v>33</v>
      </c>
      <c r="I18" s="43">
        <v>2.6620370370370374E-2</v>
      </c>
      <c r="J18" s="2">
        <v>20</v>
      </c>
      <c r="K18" s="14">
        <v>3.6805555555555557E-2</v>
      </c>
      <c r="L18" s="2">
        <v>64</v>
      </c>
      <c r="M18" s="2">
        <f>SUM(D18+F18+H18+J18+L18)</f>
        <v>160</v>
      </c>
      <c r="N18" s="2">
        <v>15</v>
      </c>
      <c r="P18" s="11"/>
      <c r="Q18" s="61"/>
      <c r="R18" s="11"/>
    </row>
    <row r="19" spans="1:18" x14ac:dyDescent="0.25">
      <c r="A19" s="23" t="s">
        <v>193</v>
      </c>
      <c r="B19" s="22" t="s">
        <v>74</v>
      </c>
      <c r="C19" s="2">
        <v>20</v>
      </c>
      <c r="D19" s="2">
        <v>50</v>
      </c>
      <c r="E19" s="2">
        <v>53</v>
      </c>
      <c r="F19" s="2">
        <v>23</v>
      </c>
      <c r="G19" s="2">
        <v>65</v>
      </c>
      <c r="H19" s="2">
        <v>61</v>
      </c>
      <c r="I19" s="19">
        <v>2.7094907407407404E-2</v>
      </c>
      <c r="J19" s="2">
        <v>26</v>
      </c>
      <c r="K19" s="14">
        <v>2.0266203703703703E-2</v>
      </c>
      <c r="L19" s="39">
        <v>1</v>
      </c>
      <c r="M19" s="2">
        <f>SUM(D19+F19+H19+J19+L19)</f>
        <v>161</v>
      </c>
      <c r="N19" s="2">
        <v>16</v>
      </c>
    </row>
    <row r="20" spans="1:18" x14ac:dyDescent="0.25">
      <c r="A20" s="23" t="s">
        <v>218</v>
      </c>
      <c r="B20" s="22" t="s">
        <v>213</v>
      </c>
      <c r="C20" s="2">
        <v>17</v>
      </c>
      <c r="D20" s="2">
        <v>56</v>
      </c>
      <c r="E20" s="2">
        <v>53</v>
      </c>
      <c r="F20" s="2">
        <v>23</v>
      </c>
      <c r="G20" s="2">
        <v>68</v>
      </c>
      <c r="H20" s="2">
        <v>42</v>
      </c>
      <c r="I20" s="19">
        <v>2.8101851851851854E-2</v>
      </c>
      <c r="J20" s="2">
        <v>28</v>
      </c>
      <c r="K20" s="14">
        <v>2.6388888888888889E-2</v>
      </c>
      <c r="L20" s="2">
        <v>15</v>
      </c>
      <c r="M20" s="2">
        <f>SUM(D20+F20+H20+J20+L20)</f>
        <v>164</v>
      </c>
      <c r="N20" s="2">
        <v>17</v>
      </c>
    </row>
    <row r="21" spans="1:18" x14ac:dyDescent="0.25">
      <c r="A21" s="23" t="s">
        <v>167</v>
      </c>
      <c r="B21" s="22" t="s">
        <v>60</v>
      </c>
      <c r="C21" s="2">
        <v>27</v>
      </c>
      <c r="D21" s="2">
        <v>26</v>
      </c>
      <c r="E21" s="2">
        <v>54</v>
      </c>
      <c r="F21" s="2">
        <v>18</v>
      </c>
      <c r="G21" s="2">
        <v>58</v>
      </c>
      <c r="H21" s="2">
        <v>94</v>
      </c>
      <c r="I21" s="43">
        <v>2.7777777777777776E-2</v>
      </c>
      <c r="J21" s="2">
        <v>27</v>
      </c>
      <c r="K21" s="14">
        <v>2.5694444444444447E-2</v>
      </c>
      <c r="L21" s="2">
        <v>8</v>
      </c>
      <c r="M21" s="2">
        <f>SUM(D21+F21+H21+J21+L21)</f>
        <v>173</v>
      </c>
      <c r="N21" s="2">
        <v>18</v>
      </c>
    </row>
    <row r="22" spans="1:18" x14ac:dyDescent="0.25">
      <c r="A22" s="9" t="s">
        <v>102</v>
      </c>
      <c r="B22" s="22" t="s">
        <v>41</v>
      </c>
      <c r="C22" s="2">
        <v>37</v>
      </c>
      <c r="D22" s="2">
        <v>7</v>
      </c>
      <c r="E22" s="2">
        <v>43</v>
      </c>
      <c r="F22" s="2">
        <v>57</v>
      </c>
      <c r="G22" s="2">
        <v>72</v>
      </c>
      <c r="H22" s="2">
        <v>9</v>
      </c>
      <c r="I22" s="43">
        <v>4.9594907407407407E-2</v>
      </c>
      <c r="J22" s="2">
        <v>91</v>
      </c>
      <c r="K22" s="14">
        <v>2.7083333333333334E-2</v>
      </c>
      <c r="L22" s="2">
        <v>20</v>
      </c>
      <c r="M22" s="2">
        <f>SUM(D22+F22+H22+J22+L22)</f>
        <v>184</v>
      </c>
      <c r="N22" s="2">
        <v>19</v>
      </c>
    </row>
    <row r="23" spans="1:18" x14ac:dyDescent="0.25">
      <c r="A23" s="2" t="s">
        <v>169</v>
      </c>
      <c r="B23" s="22" t="s">
        <v>60</v>
      </c>
      <c r="C23" s="2">
        <v>26</v>
      </c>
      <c r="D23" s="2">
        <v>31</v>
      </c>
      <c r="E23" s="2">
        <v>64</v>
      </c>
      <c r="F23" s="39">
        <v>3</v>
      </c>
      <c r="G23" s="2">
        <v>67</v>
      </c>
      <c r="H23" s="2">
        <v>52</v>
      </c>
      <c r="I23" s="44">
        <v>4.0972222222222222E-2</v>
      </c>
      <c r="J23" s="2">
        <v>72</v>
      </c>
      <c r="K23" s="14">
        <v>2.8472222222222222E-2</v>
      </c>
      <c r="L23" s="2">
        <v>27</v>
      </c>
      <c r="M23" s="2">
        <f>SUM(D23+F23+H23+J23+L23)</f>
        <v>185</v>
      </c>
      <c r="N23" s="2">
        <v>20</v>
      </c>
      <c r="P23" s="11"/>
      <c r="Q23" s="11"/>
      <c r="R23" s="11"/>
    </row>
    <row r="24" spans="1:18" x14ac:dyDescent="0.25">
      <c r="A24" s="23" t="s">
        <v>194</v>
      </c>
      <c r="B24" s="22" t="s">
        <v>74</v>
      </c>
      <c r="C24" s="2">
        <v>14</v>
      </c>
      <c r="D24" s="2">
        <v>65</v>
      </c>
      <c r="E24" s="2">
        <v>41</v>
      </c>
      <c r="F24" s="2">
        <v>71</v>
      </c>
      <c r="G24" s="2">
        <v>72</v>
      </c>
      <c r="H24" s="2">
        <v>9</v>
      </c>
      <c r="I24" s="19">
        <v>2.4270833333333335E-2</v>
      </c>
      <c r="J24" s="2">
        <v>11</v>
      </c>
      <c r="K24" s="14">
        <v>2.9571759259259259E-2</v>
      </c>
      <c r="L24" s="2">
        <v>33</v>
      </c>
      <c r="M24" s="2">
        <f>SUM(D24+F24+H24+J24+L24)</f>
        <v>189</v>
      </c>
      <c r="N24" s="2">
        <v>21</v>
      </c>
      <c r="P24" s="11"/>
      <c r="Q24" s="11"/>
      <c r="R24" s="11"/>
    </row>
    <row r="25" spans="1:18" x14ac:dyDescent="0.25">
      <c r="A25" s="23" t="s">
        <v>197</v>
      </c>
      <c r="B25" s="22" t="s">
        <v>74</v>
      </c>
      <c r="C25" s="2">
        <v>23</v>
      </c>
      <c r="D25" s="2">
        <v>41</v>
      </c>
      <c r="E25" s="2">
        <v>34</v>
      </c>
      <c r="F25" s="2">
        <v>101</v>
      </c>
      <c r="G25" s="2">
        <v>71</v>
      </c>
      <c r="H25" s="2">
        <v>15</v>
      </c>
      <c r="I25" s="19">
        <v>2.9583333333333336E-2</v>
      </c>
      <c r="J25" s="2">
        <v>34</v>
      </c>
      <c r="K25" s="14">
        <v>2.4722222222222225E-2</v>
      </c>
      <c r="L25" s="2">
        <v>6</v>
      </c>
      <c r="M25" s="2">
        <f>SUM(D25+F25+H25+J25+L25)</f>
        <v>197</v>
      </c>
      <c r="N25" s="2">
        <v>22</v>
      </c>
      <c r="P25" s="11"/>
      <c r="Q25" s="11"/>
      <c r="R25" s="11"/>
    </row>
    <row r="26" spans="1:18" x14ac:dyDescent="0.25">
      <c r="A26" s="23" t="s">
        <v>201</v>
      </c>
      <c r="B26" s="22" t="s">
        <v>74</v>
      </c>
      <c r="C26" s="2">
        <v>32</v>
      </c>
      <c r="D26" s="2">
        <v>17</v>
      </c>
      <c r="E26" s="2">
        <v>30</v>
      </c>
      <c r="F26" s="2">
        <v>112</v>
      </c>
      <c r="G26" s="2">
        <v>68</v>
      </c>
      <c r="H26" s="2">
        <v>42</v>
      </c>
      <c r="I26" s="19">
        <v>2.4062500000000001E-2</v>
      </c>
      <c r="J26" s="2">
        <v>9</v>
      </c>
      <c r="K26" s="14">
        <v>2.6701388888888889E-2</v>
      </c>
      <c r="L26" s="2">
        <v>19</v>
      </c>
      <c r="M26" s="2">
        <f>SUM(D26+F26+H26+J26+L26)</f>
        <v>199</v>
      </c>
      <c r="N26" s="2">
        <v>23</v>
      </c>
    </row>
    <row r="27" spans="1:18" x14ac:dyDescent="0.25">
      <c r="A27" s="23" t="s">
        <v>191</v>
      </c>
      <c r="B27" s="22" t="s">
        <v>26</v>
      </c>
      <c r="C27" s="2">
        <v>22</v>
      </c>
      <c r="D27" s="2">
        <v>46</v>
      </c>
      <c r="E27" s="2">
        <v>46</v>
      </c>
      <c r="F27" s="2">
        <v>49</v>
      </c>
      <c r="G27" s="2">
        <v>68</v>
      </c>
      <c r="H27" s="2">
        <v>42</v>
      </c>
      <c r="I27" s="19">
        <v>3.6111111111111115E-2</v>
      </c>
      <c r="J27" s="2">
        <v>56</v>
      </c>
      <c r="K27" s="14">
        <v>2.5694444444444447E-2</v>
      </c>
      <c r="L27" s="2">
        <v>8</v>
      </c>
      <c r="M27" s="2">
        <f>SUM(D27+F27+H27+J27+L27)</f>
        <v>201</v>
      </c>
      <c r="N27" s="2">
        <v>24</v>
      </c>
      <c r="P27" s="11"/>
      <c r="Q27" s="11"/>
      <c r="R27" s="11"/>
    </row>
    <row r="28" spans="1:18" x14ac:dyDescent="0.25">
      <c r="A28" s="23" t="s">
        <v>127</v>
      </c>
      <c r="B28" s="22" t="s">
        <v>88</v>
      </c>
      <c r="C28" s="2">
        <v>23</v>
      </c>
      <c r="D28" s="2">
        <v>41</v>
      </c>
      <c r="E28" s="2">
        <v>61</v>
      </c>
      <c r="F28" s="2">
        <v>7</v>
      </c>
      <c r="G28" s="2">
        <v>61</v>
      </c>
      <c r="H28" s="2">
        <v>81</v>
      </c>
      <c r="I28" s="19">
        <v>2.7083333333333334E-2</v>
      </c>
      <c r="J28" s="2">
        <v>23</v>
      </c>
      <c r="K28" s="14">
        <v>3.4027777777777775E-2</v>
      </c>
      <c r="L28" s="2">
        <v>53</v>
      </c>
      <c r="M28" s="2">
        <f>SUM(D28+F28+H28+J28+L28)</f>
        <v>205</v>
      </c>
      <c r="N28" s="2">
        <v>25</v>
      </c>
    </row>
    <row r="29" spans="1:18" x14ac:dyDescent="0.25">
      <c r="A29" s="2" t="s">
        <v>152</v>
      </c>
      <c r="B29" s="22" t="s">
        <v>161</v>
      </c>
      <c r="C29" s="2">
        <v>36</v>
      </c>
      <c r="D29" s="2">
        <v>8</v>
      </c>
      <c r="E29" s="2">
        <v>48</v>
      </c>
      <c r="F29" s="2">
        <v>42</v>
      </c>
      <c r="G29" s="2">
        <v>71</v>
      </c>
      <c r="H29" s="2">
        <v>15</v>
      </c>
      <c r="I29" s="43">
        <v>5.8333333333333327E-2</v>
      </c>
      <c r="J29" s="2">
        <v>99</v>
      </c>
      <c r="K29" s="14">
        <v>3.1944444444444449E-2</v>
      </c>
      <c r="L29" s="2">
        <v>43</v>
      </c>
      <c r="M29" s="2">
        <f>SUM(D29+F29+H29+J29+L29)</f>
        <v>207</v>
      </c>
      <c r="N29" s="2">
        <v>26</v>
      </c>
    </row>
    <row r="30" spans="1:18" x14ac:dyDescent="0.25">
      <c r="A30" s="9" t="s">
        <v>165</v>
      </c>
      <c r="B30" s="22" t="s">
        <v>60</v>
      </c>
      <c r="C30" s="2">
        <v>34</v>
      </c>
      <c r="D30" s="2">
        <v>12</v>
      </c>
      <c r="E30" s="2">
        <v>56</v>
      </c>
      <c r="F30" s="2">
        <v>12</v>
      </c>
      <c r="G30" s="2">
        <v>71</v>
      </c>
      <c r="H30" s="2">
        <v>15</v>
      </c>
      <c r="I30" s="43">
        <v>4.4444444444444446E-2</v>
      </c>
      <c r="J30" s="2">
        <v>83</v>
      </c>
      <c r="K30" s="14">
        <v>4.4444444444444446E-2</v>
      </c>
      <c r="L30" s="2">
        <v>89</v>
      </c>
      <c r="M30" s="2">
        <f>SUM(D30+F30+H30+J30+L30)</f>
        <v>211</v>
      </c>
      <c r="N30" s="2">
        <v>27</v>
      </c>
      <c r="P30" s="11"/>
      <c r="Q30" s="11"/>
      <c r="R30" s="11"/>
    </row>
    <row r="31" spans="1:18" x14ac:dyDescent="0.25">
      <c r="A31" s="23" t="s">
        <v>98</v>
      </c>
      <c r="B31" s="26" t="s">
        <v>101</v>
      </c>
      <c r="C31" s="2">
        <v>23</v>
      </c>
      <c r="D31" s="2">
        <v>41</v>
      </c>
      <c r="E31" s="2">
        <v>52</v>
      </c>
      <c r="F31" s="2">
        <v>28</v>
      </c>
      <c r="G31" s="2">
        <v>71</v>
      </c>
      <c r="H31" s="2">
        <v>15</v>
      </c>
      <c r="I31" s="43">
        <v>3.3333333333333333E-2</v>
      </c>
      <c r="J31" s="2">
        <v>43</v>
      </c>
      <c r="K31" s="14">
        <v>4.3750000000000004E-2</v>
      </c>
      <c r="L31" s="2">
        <v>86</v>
      </c>
      <c r="M31" s="2">
        <f>SUM(D31+F31+H31+J31+L31)</f>
        <v>213</v>
      </c>
      <c r="N31" s="2">
        <v>28</v>
      </c>
    </row>
    <row r="32" spans="1:18" x14ac:dyDescent="0.25">
      <c r="A32" s="21" t="s">
        <v>85</v>
      </c>
      <c r="B32" s="26" t="s">
        <v>50</v>
      </c>
      <c r="C32" s="2">
        <v>6</v>
      </c>
      <c r="D32" s="2">
        <v>102</v>
      </c>
      <c r="E32" s="2">
        <v>63</v>
      </c>
      <c r="F32" s="2">
        <v>5</v>
      </c>
      <c r="G32" s="2">
        <v>65</v>
      </c>
      <c r="H32" s="2">
        <v>61</v>
      </c>
      <c r="I32" s="19">
        <v>2.449074074074074E-2</v>
      </c>
      <c r="J32" s="2">
        <v>12</v>
      </c>
      <c r="K32" s="14">
        <v>2.9861111111111113E-2</v>
      </c>
      <c r="L32" s="2">
        <v>34</v>
      </c>
      <c r="M32" s="2">
        <f>SUM(D32+F32+H32+J32+L32)</f>
        <v>214</v>
      </c>
      <c r="N32" s="2">
        <v>29</v>
      </c>
    </row>
    <row r="33" spans="1:18" x14ac:dyDescent="0.25">
      <c r="A33" s="2" t="s">
        <v>58</v>
      </c>
      <c r="B33" s="22" t="s">
        <v>57</v>
      </c>
      <c r="C33" s="2">
        <v>39</v>
      </c>
      <c r="D33" s="39">
        <v>1</v>
      </c>
      <c r="E33" s="2">
        <v>38</v>
      </c>
      <c r="F33" s="2">
        <v>81</v>
      </c>
      <c r="G33" s="2">
        <v>70</v>
      </c>
      <c r="H33" s="2">
        <v>26</v>
      </c>
      <c r="I33" s="43">
        <v>3.5509259259259261E-2</v>
      </c>
      <c r="J33" s="2">
        <v>55</v>
      </c>
      <c r="K33" s="14">
        <v>3.4027777777777775E-2</v>
      </c>
      <c r="L33" s="2">
        <v>53</v>
      </c>
      <c r="M33" s="2">
        <f>SUM(D33+F33+H33+J33+L33)</f>
        <v>216</v>
      </c>
      <c r="N33" s="2">
        <v>30</v>
      </c>
      <c r="P33" s="11"/>
      <c r="Q33" s="11"/>
      <c r="R33" s="11"/>
    </row>
    <row r="34" spans="1:18" x14ac:dyDescent="0.25">
      <c r="A34" s="23" t="s">
        <v>186</v>
      </c>
      <c r="B34" s="22" t="s">
        <v>26</v>
      </c>
      <c r="C34" s="2">
        <v>17</v>
      </c>
      <c r="D34" s="2">
        <v>56</v>
      </c>
      <c r="E34" s="2">
        <v>67</v>
      </c>
      <c r="F34" s="39">
        <v>1</v>
      </c>
      <c r="G34" s="2">
        <v>69</v>
      </c>
      <c r="H34" s="2">
        <v>33</v>
      </c>
      <c r="I34" s="19">
        <v>2.8923611111111108E-2</v>
      </c>
      <c r="J34" s="2">
        <v>30</v>
      </c>
      <c r="K34" s="14">
        <v>4.7916666666666663E-2</v>
      </c>
      <c r="L34" s="2">
        <v>96</v>
      </c>
      <c r="M34" s="2">
        <f>SUM(D34+F34+H34+J34+L34)</f>
        <v>216</v>
      </c>
      <c r="N34" s="2">
        <v>30</v>
      </c>
      <c r="P34" s="11"/>
      <c r="Q34" s="11"/>
      <c r="R34" s="11"/>
    </row>
    <row r="35" spans="1:18" x14ac:dyDescent="0.25">
      <c r="A35" s="23" t="s">
        <v>215</v>
      </c>
      <c r="B35" s="22" t="s">
        <v>213</v>
      </c>
      <c r="C35" s="2">
        <v>24</v>
      </c>
      <c r="D35" s="2">
        <v>37</v>
      </c>
      <c r="E35" s="2">
        <v>37</v>
      </c>
      <c r="F35" s="2">
        <v>88</v>
      </c>
      <c r="G35" s="2">
        <v>69</v>
      </c>
      <c r="H35" s="2">
        <v>33</v>
      </c>
      <c r="I35" s="19">
        <v>3.3831018518518517E-2</v>
      </c>
      <c r="J35" s="2">
        <v>45</v>
      </c>
      <c r="K35" s="14">
        <v>2.6388888888888889E-2</v>
      </c>
      <c r="L35" s="2">
        <v>15</v>
      </c>
      <c r="M35" s="2">
        <f>SUM(D35+F35+H35+J35+L35)</f>
        <v>218</v>
      </c>
      <c r="N35" s="2">
        <v>32</v>
      </c>
      <c r="P35" s="11"/>
      <c r="Q35" s="61"/>
      <c r="R35" s="11"/>
    </row>
    <row r="36" spans="1:18" x14ac:dyDescent="0.25">
      <c r="A36" s="27" t="s">
        <v>123</v>
      </c>
      <c r="B36" s="22" t="s">
        <v>88</v>
      </c>
      <c r="C36" s="2">
        <v>36</v>
      </c>
      <c r="D36" s="2">
        <v>8</v>
      </c>
      <c r="E36" s="2">
        <v>41</v>
      </c>
      <c r="F36" s="2">
        <v>71</v>
      </c>
      <c r="G36" s="2">
        <v>60</v>
      </c>
      <c r="H36" s="2">
        <v>88</v>
      </c>
      <c r="I36" s="43">
        <v>2.6655092592592591E-2</v>
      </c>
      <c r="J36" s="2">
        <v>21</v>
      </c>
      <c r="K36" s="14">
        <v>2.9166666666666664E-2</v>
      </c>
      <c r="L36" s="2">
        <v>31</v>
      </c>
      <c r="M36" s="2">
        <f>SUM(D36+F36+H36+J36+L36)</f>
        <v>219</v>
      </c>
      <c r="N36" s="2">
        <v>33</v>
      </c>
      <c r="P36" s="11"/>
      <c r="Q36" s="11"/>
      <c r="R36" s="11"/>
    </row>
    <row r="37" spans="1:18" x14ac:dyDescent="0.25">
      <c r="A37" s="2" t="s">
        <v>39</v>
      </c>
      <c r="B37" s="22" t="s">
        <v>41</v>
      </c>
      <c r="C37" s="2">
        <v>25</v>
      </c>
      <c r="D37" s="2">
        <v>34</v>
      </c>
      <c r="E37" s="2">
        <v>44</v>
      </c>
      <c r="F37" s="2">
        <v>54</v>
      </c>
      <c r="G37" s="2">
        <v>58</v>
      </c>
      <c r="H37" s="2">
        <v>94</v>
      </c>
      <c r="I37" s="43">
        <v>2.3587962962962963E-2</v>
      </c>
      <c r="J37" s="2">
        <v>8</v>
      </c>
      <c r="K37" s="14">
        <v>2.9861111111111113E-2</v>
      </c>
      <c r="L37" s="2">
        <v>34</v>
      </c>
      <c r="M37" s="2">
        <f>SUM(D37+F37+H37+J37+L37)</f>
        <v>224</v>
      </c>
      <c r="N37" s="2">
        <v>34</v>
      </c>
      <c r="P37" s="11"/>
      <c r="Q37" s="61"/>
      <c r="R37" s="11"/>
    </row>
    <row r="38" spans="1:18" x14ac:dyDescent="0.25">
      <c r="A38" s="4" t="s">
        <v>13</v>
      </c>
      <c r="B38" s="26" t="s">
        <v>101</v>
      </c>
      <c r="C38" s="2">
        <v>28</v>
      </c>
      <c r="D38" s="2">
        <v>23</v>
      </c>
      <c r="E38" s="2">
        <v>41</v>
      </c>
      <c r="F38" s="2">
        <v>71</v>
      </c>
      <c r="G38" s="2">
        <v>70</v>
      </c>
      <c r="H38" s="2">
        <v>26</v>
      </c>
      <c r="I38" s="43">
        <v>3.6168981481481483E-2</v>
      </c>
      <c r="J38" s="2">
        <v>58</v>
      </c>
      <c r="K38" s="14">
        <v>3.4027777777777775E-2</v>
      </c>
      <c r="L38" s="2">
        <v>53</v>
      </c>
      <c r="M38" s="2">
        <f>SUM(D38+F38+H38+J38+L38)</f>
        <v>231</v>
      </c>
      <c r="N38" s="2">
        <v>35</v>
      </c>
      <c r="P38" s="11"/>
      <c r="Q38" s="11"/>
      <c r="R38" s="11"/>
    </row>
    <row r="39" spans="1:18" x14ac:dyDescent="0.25">
      <c r="A39" s="23" t="s">
        <v>184</v>
      </c>
      <c r="B39" s="22" t="s">
        <v>26</v>
      </c>
      <c r="C39" s="2">
        <v>14</v>
      </c>
      <c r="D39" s="2">
        <v>65</v>
      </c>
      <c r="E39" s="2">
        <v>48</v>
      </c>
      <c r="F39" s="2">
        <v>42</v>
      </c>
      <c r="G39" s="2">
        <v>63</v>
      </c>
      <c r="H39" s="2">
        <v>72</v>
      </c>
      <c r="I39" s="19">
        <v>2.3159722222222224E-2</v>
      </c>
      <c r="J39" s="2">
        <v>7</v>
      </c>
      <c r="K39" s="14">
        <v>3.2638888888888891E-2</v>
      </c>
      <c r="L39" s="2">
        <v>46</v>
      </c>
      <c r="M39" s="2">
        <f>SUM(D39+F39+H39+J39+L39)</f>
        <v>232</v>
      </c>
      <c r="N39" s="2">
        <v>36</v>
      </c>
    </row>
    <row r="40" spans="1:18" x14ac:dyDescent="0.25">
      <c r="A40" s="23" t="s">
        <v>139</v>
      </c>
      <c r="B40" s="22" t="s">
        <v>25</v>
      </c>
      <c r="C40" s="2">
        <v>27</v>
      </c>
      <c r="D40" s="2">
        <v>26</v>
      </c>
      <c r="E40" s="2">
        <v>35</v>
      </c>
      <c r="F40" s="2">
        <v>95</v>
      </c>
      <c r="G40" s="2">
        <v>71</v>
      </c>
      <c r="H40" s="2">
        <v>15</v>
      </c>
      <c r="I40" s="43">
        <v>3.2268518518518523E-2</v>
      </c>
      <c r="J40" s="2">
        <v>37</v>
      </c>
      <c r="K40" s="14">
        <v>3.6111111111111115E-2</v>
      </c>
      <c r="L40" s="2">
        <v>59</v>
      </c>
      <c r="M40" s="2">
        <f>SUM(D40+F40+H40+J40+L40)</f>
        <v>232</v>
      </c>
      <c r="N40" s="2">
        <v>36</v>
      </c>
      <c r="P40" s="11"/>
      <c r="Q40" s="11"/>
      <c r="R40" s="11"/>
    </row>
    <row r="41" spans="1:18" x14ac:dyDescent="0.25">
      <c r="A41" s="23" t="s">
        <v>115</v>
      </c>
      <c r="B41" s="26" t="s">
        <v>46</v>
      </c>
      <c r="C41" s="2">
        <v>6</v>
      </c>
      <c r="D41" s="2">
        <v>102</v>
      </c>
      <c r="E41" s="2">
        <v>45</v>
      </c>
      <c r="F41" s="2">
        <v>52</v>
      </c>
      <c r="G41" s="2">
        <v>68</v>
      </c>
      <c r="H41" s="2">
        <v>42</v>
      </c>
      <c r="I41" s="43">
        <v>2.5694444444444447E-2</v>
      </c>
      <c r="J41" s="2">
        <v>15</v>
      </c>
      <c r="K41" s="14">
        <v>2.7777777777777776E-2</v>
      </c>
      <c r="L41" s="4">
        <v>22</v>
      </c>
      <c r="M41" s="2">
        <f>SUM(D41+F41+H41+J41+L41)</f>
        <v>233</v>
      </c>
      <c r="N41" s="2">
        <v>38</v>
      </c>
      <c r="P41" s="11"/>
      <c r="Q41" s="11"/>
      <c r="R41" s="11"/>
    </row>
    <row r="42" spans="1:18" x14ac:dyDescent="0.25">
      <c r="A42" s="23" t="s">
        <v>38</v>
      </c>
      <c r="B42" s="22" t="s">
        <v>41</v>
      </c>
      <c r="C42" s="2">
        <v>11</v>
      </c>
      <c r="D42" s="2">
        <v>78</v>
      </c>
      <c r="E42" s="2">
        <v>55</v>
      </c>
      <c r="F42" s="2">
        <v>14</v>
      </c>
      <c r="G42" s="2">
        <v>62</v>
      </c>
      <c r="H42" s="2">
        <v>78</v>
      </c>
      <c r="I42" s="19">
        <v>2.6481481481481481E-2</v>
      </c>
      <c r="J42" s="2">
        <v>18</v>
      </c>
      <c r="K42" s="14">
        <v>3.2638888888888891E-2</v>
      </c>
      <c r="L42" s="2">
        <v>46</v>
      </c>
      <c r="M42" s="2">
        <f>SUM(D42+F42+H42+J42+L42)</f>
        <v>234</v>
      </c>
      <c r="N42" s="2">
        <v>39</v>
      </c>
      <c r="P42" s="11"/>
      <c r="Q42" s="11"/>
      <c r="R42" s="11"/>
    </row>
    <row r="43" spans="1:18" x14ac:dyDescent="0.25">
      <c r="A43" s="2" t="s">
        <v>36</v>
      </c>
      <c r="B43" s="22" t="s">
        <v>41</v>
      </c>
      <c r="C43" s="2">
        <v>28</v>
      </c>
      <c r="D43" s="2">
        <v>23</v>
      </c>
      <c r="E43" s="2">
        <v>28</v>
      </c>
      <c r="F43" s="2">
        <v>116</v>
      </c>
      <c r="G43" s="2">
        <v>70</v>
      </c>
      <c r="H43" s="2">
        <v>26</v>
      </c>
      <c r="I43" s="43">
        <v>3.9270833333333331E-2</v>
      </c>
      <c r="J43" s="2">
        <v>68</v>
      </c>
      <c r="K43" s="14">
        <v>2.6388888888888889E-2</v>
      </c>
      <c r="L43" s="2">
        <v>15</v>
      </c>
      <c r="M43" s="2">
        <f>SUM(D43+F43+H43+J43+L43)</f>
        <v>248</v>
      </c>
      <c r="N43" s="2">
        <v>40</v>
      </c>
    </row>
    <row r="44" spans="1:18" x14ac:dyDescent="0.25">
      <c r="A44" s="24" t="s">
        <v>155</v>
      </c>
      <c r="B44" s="22" t="s">
        <v>161</v>
      </c>
      <c r="C44" s="2">
        <v>29</v>
      </c>
      <c r="D44" s="38">
        <v>20</v>
      </c>
      <c r="E44" s="2">
        <v>52</v>
      </c>
      <c r="F44" s="2">
        <v>28</v>
      </c>
      <c r="G44" s="2">
        <v>57</v>
      </c>
      <c r="H44" s="2">
        <v>99</v>
      </c>
      <c r="I44" s="43">
        <v>2.6099537037037036E-2</v>
      </c>
      <c r="J44" s="2">
        <v>17</v>
      </c>
      <c r="K44" s="14">
        <v>4.5138888888888888E-2</v>
      </c>
      <c r="L44" s="2">
        <v>90</v>
      </c>
      <c r="M44" s="2">
        <f>SUM(D44+F44+H44+J44+L44)</f>
        <v>254</v>
      </c>
      <c r="N44" s="2">
        <v>41</v>
      </c>
    </row>
    <row r="45" spans="1:18" x14ac:dyDescent="0.25">
      <c r="A45" s="21" t="s">
        <v>34</v>
      </c>
      <c r="B45" s="28" t="s">
        <v>27</v>
      </c>
      <c r="C45" s="2">
        <v>5</v>
      </c>
      <c r="D45" s="2">
        <v>109</v>
      </c>
      <c r="E45" s="2">
        <v>64</v>
      </c>
      <c r="F45" s="39">
        <v>3</v>
      </c>
      <c r="G45" s="2">
        <v>67</v>
      </c>
      <c r="H45" s="2">
        <v>52</v>
      </c>
      <c r="I45" s="19">
        <v>3.4722222222222224E-2</v>
      </c>
      <c r="J45" s="2">
        <v>47</v>
      </c>
      <c r="K45" s="14">
        <v>3.2638888888888891E-2</v>
      </c>
      <c r="L45" s="2">
        <v>46</v>
      </c>
      <c r="M45" s="2">
        <f>SUM(D45+F45+H45+J45+L45)</f>
        <v>257</v>
      </c>
      <c r="N45" s="2">
        <v>42</v>
      </c>
    </row>
    <row r="46" spans="1:18" x14ac:dyDescent="0.25">
      <c r="A46" s="23" t="s">
        <v>198</v>
      </c>
      <c r="B46" s="28" t="s">
        <v>74</v>
      </c>
      <c r="C46" s="2">
        <v>25</v>
      </c>
      <c r="D46" s="2">
        <v>34</v>
      </c>
      <c r="E46" s="2">
        <v>48</v>
      </c>
      <c r="F46" s="2">
        <v>42</v>
      </c>
      <c r="G46" s="2">
        <v>64</v>
      </c>
      <c r="H46" s="2">
        <v>68</v>
      </c>
      <c r="I46" s="19">
        <v>3.2986111111111112E-2</v>
      </c>
      <c r="J46" s="2">
        <v>42</v>
      </c>
      <c r="K46" s="14">
        <v>3.9965277777777773E-2</v>
      </c>
      <c r="L46" s="2">
        <v>76</v>
      </c>
      <c r="M46" s="2">
        <f>SUM(D46+F46+H46+J46+L46)</f>
        <v>262</v>
      </c>
      <c r="N46" s="2">
        <v>43</v>
      </c>
      <c r="P46" s="11"/>
      <c r="Q46" s="11"/>
      <c r="R46" s="11"/>
    </row>
    <row r="47" spans="1:18" x14ac:dyDescent="0.25">
      <c r="A47" s="25" t="s">
        <v>84</v>
      </c>
      <c r="B47" s="67" t="s">
        <v>50</v>
      </c>
      <c r="C47" s="2">
        <v>3</v>
      </c>
      <c r="D47" s="2">
        <v>116</v>
      </c>
      <c r="E47" s="2">
        <v>51</v>
      </c>
      <c r="F47" s="2">
        <v>32</v>
      </c>
      <c r="G47" s="2">
        <v>71</v>
      </c>
      <c r="H47" s="2">
        <v>15</v>
      </c>
      <c r="I47" s="43">
        <v>2.7083333333333334E-2</v>
      </c>
      <c r="J47" s="2">
        <v>23</v>
      </c>
      <c r="K47" s="14">
        <v>4.0972222222222222E-2</v>
      </c>
      <c r="L47" s="2">
        <v>77</v>
      </c>
      <c r="M47" s="2">
        <f>SUM(D47+F47+H47+J47+L47)</f>
        <v>263</v>
      </c>
      <c r="N47" s="2">
        <v>44</v>
      </c>
      <c r="P47" s="11"/>
      <c r="Q47" s="11"/>
      <c r="R47" s="11"/>
    </row>
    <row r="48" spans="1:18" x14ac:dyDescent="0.25">
      <c r="A48" s="47" t="s">
        <v>128</v>
      </c>
      <c r="B48" s="28" t="s">
        <v>88</v>
      </c>
      <c r="C48" s="2">
        <v>31</v>
      </c>
      <c r="D48" s="2">
        <v>18</v>
      </c>
      <c r="E48" s="2">
        <v>38</v>
      </c>
      <c r="F48" s="2">
        <v>81</v>
      </c>
      <c r="G48" s="2">
        <v>65</v>
      </c>
      <c r="H48" s="2">
        <v>61</v>
      </c>
      <c r="I48" s="19">
        <v>2.6979166666666669E-2</v>
      </c>
      <c r="J48" s="2">
        <v>22</v>
      </c>
      <c r="K48" s="14">
        <v>4.2361111111111106E-2</v>
      </c>
      <c r="L48" s="2">
        <v>84</v>
      </c>
      <c r="M48" s="2">
        <f>SUM(D48+F48+H48+J48+L48)</f>
        <v>266</v>
      </c>
      <c r="N48" s="2">
        <v>45</v>
      </c>
      <c r="P48" s="11"/>
      <c r="Q48" s="11"/>
      <c r="R48" s="11"/>
    </row>
    <row r="49" spans="1:18" x14ac:dyDescent="0.25">
      <c r="A49" s="2" t="s">
        <v>133</v>
      </c>
      <c r="B49" s="22" t="s">
        <v>25</v>
      </c>
      <c r="C49" s="2">
        <v>36</v>
      </c>
      <c r="D49" s="2">
        <v>8</v>
      </c>
      <c r="E49" s="2">
        <v>35</v>
      </c>
      <c r="F49" s="2">
        <v>95</v>
      </c>
      <c r="G49" s="2">
        <v>60</v>
      </c>
      <c r="H49" s="2">
        <v>88</v>
      </c>
      <c r="I49" s="43">
        <v>3.5069444444444445E-2</v>
      </c>
      <c r="J49" s="2">
        <v>51</v>
      </c>
      <c r="K49" s="14">
        <v>2.8472222222222222E-2</v>
      </c>
      <c r="L49" s="2">
        <v>27</v>
      </c>
      <c r="M49" s="2">
        <f>SUM(D49+F49+H49+J49+L49)</f>
        <v>269</v>
      </c>
      <c r="N49" s="2">
        <v>46</v>
      </c>
    </row>
    <row r="50" spans="1:18" s="55" customFormat="1" x14ac:dyDescent="0.25">
      <c r="A50" s="23" t="s">
        <v>138</v>
      </c>
      <c r="B50" s="22" t="s">
        <v>25</v>
      </c>
      <c r="C50" s="2">
        <v>34</v>
      </c>
      <c r="D50" s="2">
        <v>12</v>
      </c>
      <c r="E50" s="2">
        <v>38</v>
      </c>
      <c r="F50" s="2">
        <v>81</v>
      </c>
      <c r="G50" s="2">
        <v>66</v>
      </c>
      <c r="H50" s="2">
        <v>57</v>
      </c>
      <c r="I50" s="43">
        <v>3.4803240740740739E-2</v>
      </c>
      <c r="J50" s="2">
        <v>49</v>
      </c>
      <c r="K50" s="14">
        <v>3.9583333333333331E-2</v>
      </c>
      <c r="L50" s="2">
        <v>74</v>
      </c>
      <c r="M50" s="2">
        <f>SUM(D50+F50+H50+J50+L50)</f>
        <v>273</v>
      </c>
      <c r="N50" s="2">
        <v>47</v>
      </c>
      <c r="O50"/>
      <c r="P50" s="11"/>
      <c r="Q50" s="11"/>
      <c r="R50" s="11"/>
    </row>
    <row r="51" spans="1:18" x14ac:dyDescent="0.25">
      <c r="A51" s="2" t="s">
        <v>87</v>
      </c>
      <c r="B51" s="26" t="s">
        <v>50</v>
      </c>
      <c r="C51" s="2">
        <v>0</v>
      </c>
      <c r="D51" s="2">
        <v>132</v>
      </c>
      <c r="E51" s="2">
        <v>51</v>
      </c>
      <c r="F51" s="2">
        <v>32</v>
      </c>
      <c r="G51" s="2">
        <v>71</v>
      </c>
      <c r="H51" s="2">
        <v>15</v>
      </c>
      <c r="I51" s="43">
        <v>3.6967592592592594E-2</v>
      </c>
      <c r="J51" s="2">
        <v>61</v>
      </c>
      <c r="K51" s="14">
        <v>3.2638888888888891E-2</v>
      </c>
      <c r="L51" s="2">
        <v>46</v>
      </c>
      <c r="M51" s="2">
        <f>SUM(D51+F51+H51+J51+L51)</f>
        <v>286</v>
      </c>
      <c r="N51" s="2">
        <v>48</v>
      </c>
    </row>
    <row r="52" spans="1:18" x14ac:dyDescent="0.25">
      <c r="A52" s="2" t="s">
        <v>90</v>
      </c>
      <c r="B52" s="22" t="s">
        <v>45</v>
      </c>
      <c r="C52" s="2">
        <v>5</v>
      </c>
      <c r="D52" s="2">
        <v>109</v>
      </c>
      <c r="E52" s="2">
        <v>44</v>
      </c>
      <c r="F52" s="2">
        <v>54</v>
      </c>
      <c r="G52" s="2">
        <v>63</v>
      </c>
      <c r="H52" s="2">
        <v>72</v>
      </c>
      <c r="I52" s="43">
        <v>3.3414351851851855E-2</v>
      </c>
      <c r="J52" s="2">
        <v>44</v>
      </c>
      <c r="K52" s="14">
        <v>2.7777777777777776E-2</v>
      </c>
      <c r="L52" s="4">
        <v>22</v>
      </c>
      <c r="M52" s="2">
        <f>SUM(D52+F52+H52+J52+L52)</f>
        <v>301</v>
      </c>
      <c r="N52" s="2">
        <v>49</v>
      </c>
    </row>
    <row r="53" spans="1:18" x14ac:dyDescent="0.25">
      <c r="A53" s="23" t="s">
        <v>104</v>
      </c>
      <c r="B53" s="22" t="s">
        <v>41</v>
      </c>
      <c r="C53" s="2">
        <v>24</v>
      </c>
      <c r="D53" s="2">
        <v>37</v>
      </c>
      <c r="E53" s="2">
        <v>39</v>
      </c>
      <c r="F53" s="2">
        <v>77</v>
      </c>
      <c r="G53" s="2">
        <v>61</v>
      </c>
      <c r="H53" s="2">
        <v>81</v>
      </c>
      <c r="I53" s="19">
        <v>4.3657407407407402E-2</v>
      </c>
      <c r="J53" s="2">
        <v>81</v>
      </c>
      <c r="K53" s="14">
        <v>2.8472222222222222E-2</v>
      </c>
      <c r="L53" s="2">
        <v>27</v>
      </c>
      <c r="M53" s="2">
        <f>SUM(D53+F53+H53+J53+L53)</f>
        <v>303</v>
      </c>
      <c r="N53" s="2">
        <v>50</v>
      </c>
    </row>
    <row r="54" spans="1:18" x14ac:dyDescent="0.25">
      <c r="A54" s="23" t="s">
        <v>187</v>
      </c>
      <c r="B54" s="22" t="s">
        <v>26</v>
      </c>
      <c r="C54" s="2">
        <v>12</v>
      </c>
      <c r="D54" s="2">
        <v>72</v>
      </c>
      <c r="E54" s="2">
        <v>55</v>
      </c>
      <c r="F54" s="2">
        <v>14</v>
      </c>
      <c r="G54" s="2">
        <v>49</v>
      </c>
      <c r="H54" s="2">
        <v>120</v>
      </c>
      <c r="I54" s="19">
        <v>3.4166666666666672E-2</v>
      </c>
      <c r="J54" s="2">
        <v>46</v>
      </c>
      <c r="K54" s="14">
        <v>3.4722222222222224E-2</v>
      </c>
      <c r="L54" s="2">
        <v>56</v>
      </c>
      <c r="M54" s="2">
        <f>SUM(D54+F54+H54+J54+L54)</f>
        <v>308</v>
      </c>
      <c r="N54" s="2">
        <v>51</v>
      </c>
    </row>
    <row r="55" spans="1:18" x14ac:dyDescent="0.25">
      <c r="A55" s="4" t="s">
        <v>99</v>
      </c>
      <c r="B55" s="26" t="s">
        <v>101</v>
      </c>
      <c r="C55" s="2">
        <v>13</v>
      </c>
      <c r="D55" s="2">
        <v>69</v>
      </c>
      <c r="E55" s="2">
        <v>49</v>
      </c>
      <c r="F55" s="2">
        <v>38</v>
      </c>
      <c r="G55" s="2">
        <v>69</v>
      </c>
      <c r="H55" s="2">
        <v>33</v>
      </c>
      <c r="I55" s="43">
        <v>6.1805555555555558E-2</v>
      </c>
      <c r="J55" s="2">
        <v>109</v>
      </c>
      <c r="K55" s="14">
        <v>3.6111111111111115E-2</v>
      </c>
      <c r="L55" s="2">
        <v>59</v>
      </c>
      <c r="M55" s="2">
        <f>SUM(D55+F55+H55+J55+L55)</f>
        <v>308</v>
      </c>
      <c r="N55" s="2">
        <v>51</v>
      </c>
    </row>
    <row r="56" spans="1:18" x14ac:dyDescent="0.25">
      <c r="A56" s="24" t="s">
        <v>223</v>
      </c>
      <c r="B56" s="22" t="s">
        <v>213</v>
      </c>
      <c r="C56" s="2">
        <v>15</v>
      </c>
      <c r="D56" s="2">
        <v>61</v>
      </c>
      <c r="E56" s="2">
        <v>42</v>
      </c>
      <c r="F56" s="2">
        <v>65</v>
      </c>
      <c r="G56" s="2">
        <v>60</v>
      </c>
      <c r="H56" s="2">
        <v>88</v>
      </c>
      <c r="I56" s="19">
        <v>3.9155092592592596E-2</v>
      </c>
      <c r="J56" s="2">
        <v>67</v>
      </c>
      <c r="K56" s="14">
        <v>3.0555555555555555E-2</v>
      </c>
      <c r="L56" s="2">
        <v>39</v>
      </c>
      <c r="M56" s="2">
        <f>SUM(D56+F56+H56+J56+L56)</f>
        <v>320</v>
      </c>
      <c r="N56" s="2">
        <v>53</v>
      </c>
    </row>
    <row r="57" spans="1:18" x14ac:dyDescent="0.25">
      <c r="A57" s="25" t="s">
        <v>118</v>
      </c>
      <c r="B57" s="26" t="s">
        <v>46</v>
      </c>
      <c r="C57" s="2">
        <v>1</v>
      </c>
      <c r="D57" s="2">
        <v>126</v>
      </c>
      <c r="E57" s="2">
        <v>37</v>
      </c>
      <c r="F57" s="2">
        <v>88</v>
      </c>
      <c r="G57" s="2">
        <v>68</v>
      </c>
      <c r="H57" s="2">
        <v>42</v>
      </c>
      <c r="I57" s="43">
        <v>3.4722222222222224E-2</v>
      </c>
      <c r="J57" s="2">
        <v>47</v>
      </c>
      <c r="K57" s="14">
        <v>2.7777777777777776E-2</v>
      </c>
      <c r="L57" s="4">
        <v>22</v>
      </c>
      <c r="M57" s="2">
        <f>SUM(D57+F57+H57+J57+L57)</f>
        <v>325</v>
      </c>
      <c r="N57" s="2">
        <v>54</v>
      </c>
    </row>
    <row r="58" spans="1:18" x14ac:dyDescent="0.25">
      <c r="A58" s="23" t="s">
        <v>163</v>
      </c>
      <c r="B58" s="22" t="s">
        <v>60</v>
      </c>
      <c r="C58" s="2">
        <v>24</v>
      </c>
      <c r="D58" s="2">
        <v>37</v>
      </c>
      <c r="E58" s="2">
        <v>16</v>
      </c>
      <c r="F58" s="2">
        <v>128</v>
      </c>
      <c r="G58" s="2">
        <v>63</v>
      </c>
      <c r="H58" s="2">
        <v>72</v>
      </c>
      <c r="I58" s="43">
        <v>3.2638888888888891E-2</v>
      </c>
      <c r="J58" s="2">
        <v>38</v>
      </c>
      <c r="K58" s="14">
        <v>3.3333333333333333E-2</v>
      </c>
      <c r="L58" s="2">
        <v>51</v>
      </c>
      <c r="M58" s="2">
        <f>SUM(D58+F58+H58+J58+L58)</f>
        <v>326</v>
      </c>
      <c r="N58" s="2">
        <v>55</v>
      </c>
    </row>
    <row r="59" spans="1:18" x14ac:dyDescent="0.25">
      <c r="A59" s="23" t="s">
        <v>199</v>
      </c>
      <c r="B59" s="22" t="s">
        <v>74</v>
      </c>
      <c r="C59" s="2">
        <v>12</v>
      </c>
      <c r="D59" s="2">
        <v>72</v>
      </c>
      <c r="E59" s="2">
        <v>53</v>
      </c>
      <c r="F59" s="2">
        <v>23</v>
      </c>
      <c r="G59" s="2">
        <v>65</v>
      </c>
      <c r="H59" s="2">
        <v>61</v>
      </c>
      <c r="I59" s="19">
        <v>0.12164351851851851</v>
      </c>
      <c r="J59" s="2">
        <v>133</v>
      </c>
      <c r="K59" s="14">
        <v>3.0740740740740739E-2</v>
      </c>
      <c r="L59" s="2">
        <v>40</v>
      </c>
      <c r="M59" s="2">
        <f>SUM(D59+F59+H59+J59+L59)</f>
        <v>329</v>
      </c>
      <c r="N59" s="2">
        <v>56</v>
      </c>
    </row>
    <row r="60" spans="1:18" x14ac:dyDescent="0.25">
      <c r="A60" s="2" t="s">
        <v>54</v>
      </c>
      <c r="B60" s="26" t="s">
        <v>50</v>
      </c>
      <c r="C60" s="2">
        <v>8</v>
      </c>
      <c r="D60" s="2">
        <v>92</v>
      </c>
      <c r="E60" s="2">
        <v>28</v>
      </c>
      <c r="F60" s="2">
        <v>116</v>
      </c>
      <c r="G60" s="2">
        <v>69</v>
      </c>
      <c r="H60" s="2">
        <v>33</v>
      </c>
      <c r="I60" s="43">
        <v>2.946759259259259E-2</v>
      </c>
      <c r="J60" s="2">
        <v>33</v>
      </c>
      <c r="K60" s="14">
        <v>3.4722222222222224E-2</v>
      </c>
      <c r="L60" s="2">
        <v>56</v>
      </c>
      <c r="M60" s="2">
        <f>SUM(D60+F60+H60+J60+L60)</f>
        <v>330</v>
      </c>
      <c r="N60" s="2">
        <v>57</v>
      </c>
    </row>
    <row r="61" spans="1:18" x14ac:dyDescent="0.25">
      <c r="A61" s="25" t="s">
        <v>44</v>
      </c>
      <c r="B61" s="22" t="s">
        <v>45</v>
      </c>
      <c r="C61" s="2">
        <v>7</v>
      </c>
      <c r="D61" s="2">
        <v>99</v>
      </c>
      <c r="E61" s="2">
        <v>43</v>
      </c>
      <c r="F61" s="2">
        <v>57</v>
      </c>
      <c r="G61" s="52">
        <v>40</v>
      </c>
      <c r="H61" s="2">
        <v>135</v>
      </c>
      <c r="I61" s="43">
        <v>2.9409722222222223E-2</v>
      </c>
      <c r="J61" s="2">
        <v>32</v>
      </c>
      <c r="K61" s="14">
        <v>2.5694444444444447E-2</v>
      </c>
      <c r="L61" s="2">
        <v>8</v>
      </c>
      <c r="M61" s="2">
        <f>SUM(D61+F61+H61+J61+L61)</f>
        <v>331</v>
      </c>
      <c r="N61" s="2">
        <v>58</v>
      </c>
    </row>
    <row r="62" spans="1:18" x14ac:dyDescent="0.25">
      <c r="A62" s="4" t="s">
        <v>86</v>
      </c>
      <c r="B62" s="26" t="s">
        <v>50</v>
      </c>
      <c r="C62" s="2">
        <v>4</v>
      </c>
      <c r="D62" s="2">
        <v>114</v>
      </c>
      <c r="E62" s="2">
        <v>36</v>
      </c>
      <c r="F62" s="2">
        <v>92</v>
      </c>
      <c r="G62" s="2">
        <v>74</v>
      </c>
      <c r="H62" s="39">
        <v>3</v>
      </c>
      <c r="I62" s="43">
        <v>3.6655092592592593E-2</v>
      </c>
      <c r="J62" s="2">
        <v>60</v>
      </c>
      <c r="K62" s="14">
        <v>3.6805555555555557E-2</v>
      </c>
      <c r="L62" s="2">
        <v>64</v>
      </c>
      <c r="M62" s="2">
        <f>SUM(D62+F62+H62+J62+L62)</f>
        <v>333</v>
      </c>
      <c r="N62" s="2">
        <v>59</v>
      </c>
    </row>
    <row r="63" spans="1:18" x14ac:dyDescent="0.25">
      <c r="A63" s="23" t="s">
        <v>204</v>
      </c>
      <c r="B63" s="22" t="s">
        <v>203</v>
      </c>
      <c r="C63" s="2">
        <v>12</v>
      </c>
      <c r="D63" s="2">
        <v>72</v>
      </c>
      <c r="E63" s="2">
        <v>56</v>
      </c>
      <c r="F63" s="2">
        <v>12</v>
      </c>
      <c r="G63" s="2">
        <v>72</v>
      </c>
      <c r="H63" s="2">
        <v>9</v>
      </c>
      <c r="I63" s="19">
        <v>0.12986111111111112</v>
      </c>
      <c r="J63" s="2">
        <v>137</v>
      </c>
      <c r="K63" s="14">
        <v>5.1388888888888894E-2</v>
      </c>
      <c r="L63" s="2">
        <v>103</v>
      </c>
      <c r="M63" s="2">
        <f>SUM(D63+F63+H63+J63+L63)</f>
        <v>333</v>
      </c>
      <c r="N63" s="2">
        <v>59</v>
      </c>
    </row>
    <row r="64" spans="1:18" x14ac:dyDescent="0.25">
      <c r="A64" s="23" t="s">
        <v>103</v>
      </c>
      <c r="B64" s="22" t="s">
        <v>41</v>
      </c>
      <c r="C64" s="2">
        <v>20</v>
      </c>
      <c r="D64" s="2">
        <v>50</v>
      </c>
      <c r="E64" s="2">
        <v>32</v>
      </c>
      <c r="F64" s="2">
        <v>108</v>
      </c>
      <c r="G64" s="2">
        <v>56</v>
      </c>
      <c r="H64" s="2">
        <v>105</v>
      </c>
      <c r="I64" s="19">
        <v>2.4062500000000001E-2</v>
      </c>
      <c r="J64" s="2">
        <v>9</v>
      </c>
      <c r="K64" s="14">
        <v>3.6805555555555557E-2</v>
      </c>
      <c r="L64" s="2">
        <v>64</v>
      </c>
      <c r="M64" s="2">
        <f>SUM(D64+F64+H64+J64+L64)</f>
        <v>336</v>
      </c>
      <c r="N64" s="2">
        <v>61</v>
      </c>
    </row>
    <row r="65" spans="1:18" x14ac:dyDescent="0.25">
      <c r="A65" s="68" t="s">
        <v>146</v>
      </c>
      <c r="B65" s="2" t="s">
        <v>141</v>
      </c>
      <c r="C65" s="2">
        <v>20</v>
      </c>
      <c r="D65" s="2">
        <v>50</v>
      </c>
      <c r="E65" s="2">
        <v>39</v>
      </c>
      <c r="F65" s="2">
        <v>77</v>
      </c>
      <c r="G65" s="2">
        <v>63</v>
      </c>
      <c r="H65" s="2">
        <v>72</v>
      </c>
      <c r="I65" s="19">
        <v>4.1666666666666664E-2</v>
      </c>
      <c r="J65" s="2">
        <v>74</v>
      </c>
      <c r="K65" s="14">
        <v>3.6805555555555557E-2</v>
      </c>
      <c r="L65" s="2">
        <v>64</v>
      </c>
      <c r="M65" s="2">
        <f>SUM(D65+F65+H65+J65+L65)</f>
        <v>337</v>
      </c>
      <c r="N65" s="2">
        <v>62</v>
      </c>
    </row>
    <row r="66" spans="1:18" x14ac:dyDescent="0.25">
      <c r="A66" s="2" t="s">
        <v>137</v>
      </c>
      <c r="B66" s="2" t="s">
        <v>25</v>
      </c>
      <c r="C66" s="2">
        <v>35</v>
      </c>
      <c r="D66" s="2">
        <v>11</v>
      </c>
      <c r="E66" s="2">
        <v>7</v>
      </c>
      <c r="F66" s="2">
        <v>135</v>
      </c>
      <c r="G66" s="2">
        <v>71</v>
      </c>
      <c r="H66" s="2">
        <v>15</v>
      </c>
      <c r="I66" s="43">
        <v>5.9108796296296291E-2</v>
      </c>
      <c r="J66" s="2">
        <v>105</v>
      </c>
      <c r="K66" s="14">
        <v>3.888888888888889E-2</v>
      </c>
      <c r="L66" s="2">
        <v>72</v>
      </c>
      <c r="M66" s="2">
        <f>SUM(D66+F66+H66+J66+L66)</f>
        <v>338</v>
      </c>
      <c r="N66" s="2">
        <v>63</v>
      </c>
    </row>
    <row r="67" spans="1:18" x14ac:dyDescent="0.25">
      <c r="A67" s="2" t="s">
        <v>129</v>
      </c>
      <c r="B67" s="2" t="s">
        <v>88</v>
      </c>
      <c r="C67" s="2">
        <v>8</v>
      </c>
      <c r="D67" s="2">
        <v>92</v>
      </c>
      <c r="E67" s="2">
        <v>39</v>
      </c>
      <c r="F67" s="2">
        <v>77</v>
      </c>
      <c r="G67" s="2">
        <v>64</v>
      </c>
      <c r="H67" s="2">
        <v>68</v>
      </c>
      <c r="I67" s="43">
        <v>2.1527777777777781E-2</v>
      </c>
      <c r="J67" s="2">
        <v>6</v>
      </c>
      <c r="K67" s="14">
        <v>4.7916666666666663E-2</v>
      </c>
      <c r="L67" s="2">
        <v>96</v>
      </c>
      <c r="M67" s="2">
        <f>SUM(D67+F67+H67+J67+L67)</f>
        <v>339</v>
      </c>
      <c r="N67" s="2">
        <v>64</v>
      </c>
      <c r="P67" s="11"/>
      <c r="Q67" s="11"/>
      <c r="R67" s="11"/>
    </row>
    <row r="68" spans="1:18" x14ac:dyDescent="0.25">
      <c r="A68" s="25" t="s">
        <v>29</v>
      </c>
      <c r="B68" s="2" t="s">
        <v>32</v>
      </c>
      <c r="C68" s="2">
        <v>10</v>
      </c>
      <c r="D68" s="2">
        <v>82</v>
      </c>
      <c r="E68" s="2">
        <v>50</v>
      </c>
      <c r="F68" s="2">
        <v>35</v>
      </c>
      <c r="G68" s="4">
        <v>68</v>
      </c>
      <c r="H68" s="2">
        <v>42</v>
      </c>
      <c r="I68" s="43">
        <v>4.1701388888888885E-2</v>
      </c>
      <c r="J68" s="2">
        <v>77</v>
      </c>
      <c r="K68" s="14">
        <v>5.1388888888888894E-2</v>
      </c>
      <c r="L68" s="2">
        <v>103</v>
      </c>
      <c r="M68" s="2">
        <f>SUM(D68+F68+H68+J68+L68)</f>
        <v>339</v>
      </c>
      <c r="N68" s="2">
        <v>64</v>
      </c>
    </row>
    <row r="69" spans="1:18" x14ac:dyDescent="0.25">
      <c r="A69" s="2" t="s">
        <v>117</v>
      </c>
      <c r="B69" s="4" t="s">
        <v>46</v>
      </c>
      <c r="C69" s="2">
        <v>3</v>
      </c>
      <c r="D69" s="2">
        <v>116</v>
      </c>
      <c r="E69" s="2">
        <v>40</v>
      </c>
      <c r="F69" s="2">
        <v>75</v>
      </c>
      <c r="G69" s="2">
        <v>67</v>
      </c>
      <c r="H69" s="2">
        <v>52</v>
      </c>
      <c r="I69" s="43">
        <v>2.7083333333333334E-2</v>
      </c>
      <c r="J69" s="2">
        <v>23</v>
      </c>
      <c r="K69" s="14">
        <v>3.9722222222222221E-2</v>
      </c>
      <c r="L69" s="2">
        <v>75</v>
      </c>
      <c r="M69" s="2">
        <f>SUM(D69+F69+H69+J69+L69)</f>
        <v>341</v>
      </c>
      <c r="N69" s="2">
        <v>66</v>
      </c>
    </row>
    <row r="70" spans="1:18" x14ac:dyDescent="0.25">
      <c r="A70" s="21" t="s">
        <v>105</v>
      </c>
      <c r="B70" s="2" t="s">
        <v>41</v>
      </c>
      <c r="C70" s="2">
        <v>12</v>
      </c>
      <c r="D70" s="2">
        <v>72</v>
      </c>
      <c r="E70" s="2">
        <v>42</v>
      </c>
      <c r="F70" s="2">
        <v>65</v>
      </c>
      <c r="G70" s="2">
        <v>59</v>
      </c>
      <c r="H70" s="2">
        <v>92</v>
      </c>
      <c r="I70" s="19">
        <v>3.5451388888888886E-2</v>
      </c>
      <c r="J70" s="2">
        <v>54</v>
      </c>
      <c r="K70" s="14">
        <v>3.6111111111111115E-2</v>
      </c>
      <c r="L70" s="2">
        <v>59</v>
      </c>
      <c r="M70" s="2">
        <f>SUM(D70+F70+H70+J70+L70)</f>
        <v>342</v>
      </c>
      <c r="N70" s="2">
        <v>67</v>
      </c>
    </row>
    <row r="71" spans="1:18" x14ac:dyDescent="0.25">
      <c r="A71" s="23" t="s">
        <v>168</v>
      </c>
      <c r="B71" s="2" t="s">
        <v>60</v>
      </c>
      <c r="C71" s="2">
        <v>29</v>
      </c>
      <c r="D71" s="38">
        <v>20</v>
      </c>
      <c r="E71" s="2">
        <v>31</v>
      </c>
      <c r="F71" s="2">
        <v>111</v>
      </c>
      <c r="G71" s="2">
        <v>50</v>
      </c>
      <c r="H71" s="2">
        <v>117</v>
      </c>
      <c r="I71" s="19">
        <v>5.7638888888888885E-2</v>
      </c>
      <c r="J71" s="2">
        <v>97</v>
      </c>
      <c r="K71" s="14">
        <v>2.4999999999999998E-2</v>
      </c>
      <c r="L71" s="2">
        <v>6</v>
      </c>
      <c r="M71" s="2">
        <f>SUM(D71+F71+H71+J71+L71)</f>
        <v>351</v>
      </c>
      <c r="N71" s="2">
        <v>68</v>
      </c>
    </row>
    <row r="72" spans="1:18" x14ac:dyDescent="0.25">
      <c r="A72" s="2" t="s">
        <v>126</v>
      </c>
      <c r="B72" s="2" t="s">
        <v>88</v>
      </c>
      <c r="C72" s="2">
        <v>33</v>
      </c>
      <c r="D72" s="2">
        <v>14</v>
      </c>
      <c r="E72" s="2">
        <v>33</v>
      </c>
      <c r="F72" s="2">
        <v>104</v>
      </c>
      <c r="G72" s="2">
        <v>70</v>
      </c>
      <c r="H72" s="2">
        <v>26</v>
      </c>
      <c r="I72" s="43">
        <v>7.4999999999999997E-2</v>
      </c>
      <c r="J72" s="2">
        <v>116</v>
      </c>
      <c r="K72" s="14">
        <v>4.7916666666666663E-2</v>
      </c>
      <c r="L72" s="2">
        <v>96</v>
      </c>
      <c r="M72" s="2">
        <f>SUM(D72+F72+H72+J72+L72)</f>
        <v>356</v>
      </c>
      <c r="N72" s="2">
        <v>69</v>
      </c>
    </row>
    <row r="73" spans="1:18" x14ac:dyDescent="0.25">
      <c r="A73" s="23" t="s">
        <v>108</v>
      </c>
      <c r="B73" s="2" t="s">
        <v>27</v>
      </c>
      <c r="C73" s="2">
        <v>15</v>
      </c>
      <c r="D73" s="2">
        <v>61</v>
      </c>
      <c r="E73" s="2">
        <v>53</v>
      </c>
      <c r="F73" s="2">
        <v>23</v>
      </c>
      <c r="G73" s="2">
        <v>67</v>
      </c>
      <c r="H73" s="2">
        <v>52</v>
      </c>
      <c r="I73" s="43">
        <v>5.6944444444444443E-2</v>
      </c>
      <c r="J73" s="2">
        <v>96</v>
      </c>
      <c r="K73" s="14">
        <v>8.2638888888888887E-2</v>
      </c>
      <c r="L73" s="2">
        <v>129</v>
      </c>
      <c r="M73" s="2">
        <f>SUM(D73+F73+H73+J73+L73)</f>
        <v>361</v>
      </c>
      <c r="N73" s="2">
        <v>70</v>
      </c>
    </row>
    <row r="74" spans="1:18" x14ac:dyDescent="0.25">
      <c r="A74" s="2" t="s">
        <v>110</v>
      </c>
      <c r="B74" s="2" t="s">
        <v>27</v>
      </c>
      <c r="C74" s="52">
        <v>1</v>
      </c>
      <c r="D74" s="2">
        <v>126</v>
      </c>
      <c r="E74" s="2">
        <v>42</v>
      </c>
      <c r="F74" s="2">
        <v>65</v>
      </c>
      <c r="G74" s="2">
        <v>71</v>
      </c>
      <c r="H74" s="2">
        <v>15</v>
      </c>
      <c r="I74" s="43">
        <v>3.9583333333333331E-2</v>
      </c>
      <c r="J74" s="2">
        <v>69</v>
      </c>
      <c r="K74" s="14">
        <v>4.7916666666666663E-2</v>
      </c>
      <c r="L74" s="2">
        <v>96</v>
      </c>
      <c r="M74" s="2">
        <f>SUM(D74+F74+H74+J74+L74)</f>
        <v>371</v>
      </c>
      <c r="N74" s="2">
        <v>71</v>
      </c>
    </row>
    <row r="75" spans="1:18" x14ac:dyDescent="0.25">
      <c r="A75" s="23" t="s">
        <v>188</v>
      </c>
      <c r="B75" s="2" t="s">
        <v>26</v>
      </c>
      <c r="C75" s="2">
        <v>9</v>
      </c>
      <c r="D75" s="2">
        <v>84</v>
      </c>
      <c r="E75" s="2">
        <v>40</v>
      </c>
      <c r="F75" s="2">
        <v>75</v>
      </c>
      <c r="G75" s="2">
        <v>56</v>
      </c>
      <c r="H75" s="2">
        <v>105</v>
      </c>
      <c r="I75" s="19">
        <v>4.189814814814815E-2</v>
      </c>
      <c r="J75" s="2">
        <v>78</v>
      </c>
      <c r="K75" s="14">
        <v>2.9166666666666664E-2</v>
      </c>
      <c r="L75" s="2">
        <v>31</v>
      </c>
      <c r="M75" s="2">
        <f>SUM(D75+F75+H75+J75+L75)</f>
        <v>373</v>
      </c>
      <c r="N75" s="2">
        <v>72</v>
      </c>
    </row>
    <row r="76" spans="1:18" x14ac:dyDescent="0.25">
      <c r="A76" s="23" t="s">
        <v>206</v>
      </c>
      <c r="B76" s="2" t="s">
        <v>203</v>
      </c>
      <c r="C76" s="2">
        <v>9</v>
      </c>
      <c r="D76" s="2">
        <v>84</v>
      </c>
      <c r="E76" s="2">
        <v>41</v>
      </c>
      <c r="F76" s="2">
        <v>71</v>
      </c>
      <c r="G76" s="2">
        <v>63</v>
      </c>
      <c r="H76" s="2">
        <v>72</v>
      </c>
      <c r="I76" s="19">
        <v>3.6111111111111115E-2</v>
      </c>
      <c r="J76" s="2">
        <v>56</v>
      </c>
      <c r="K76" s="14">
        <v>4.5138888888888888E-2</v>
      </c>
      <c r="L76" s="2">
        <v>90</v>
      </c>
      <c r="M76" s="2">
        <f>SUM(D76+F76+H76+J76+L76)</f>
        <v>373</v>
      </c>
      <c r="N76" s="2">
        <v>72</v>
      </c>
    </row>
    <row r="77" spans="1:18" x14ac:dyDescent="0.25">
      <c r="A77" s="4" t="s">
        <v>135</v>
      </c>
      <c r="B77" s="2" t="s">
        <v>25</v>
      </c>
      <c r="C77" s="2">
        <v>33</v>
      </c>
      <c r="D77" s="2">
        <v>14</v>
      </c>
      <c r="E77" s="2">
        <v>15</v>
      </c>
      <c r="F77" s="2">
        <v>129</v>
      </c>
      <c r="G77" s="2">
        <v>47</v>
      </c>
      <c r="H77" s="2">
        <v>126</v>
      </c>
      <c r="I77" s="43">
        <v>2.990740740740741E-2</v>
      </c>
      <c r="J77" s="2">
        <v>35</v>
      </c>
      <c r="K77" s="14">
        <v>3.7499999999999999E-2</v>
      </c>
      <c r="L77" s="2">
        <v>70</v>
      </c>
      <c r="M77" s="2">
        <f>SUM(D77+F77+H77+J77+L77)</f>
        <v>374</v>
      </c>
      <c r="N77" s="2">
        <v>74</v>
      </c>
    </row>
    <row r="78" spans="1:18" x14ac:dyDescent="0.25">
      <c r="A78" s="23" t="s">
        <v>156</v>
      </c>
      <c r="B78" s="2" t="s">
        <v>161</v>
      </c>
      <c r="C78" s="2">
        <v>19</v>
      </c>
      <c r="D78" s="2">
        <v>53</v>
      </c>
      <c r="E78" s="2">
        <v>52</v>
      </c>
      <c r="F78" s="2">
        <v>28</v>
      </c>
      <c r="G78" s="2">
        <v>53</v>
      </c>
      <c r="H78" s="2">
        <v>109</v>
      </c>
      <c r="I78" s="43">
        <v>4.1666666666666664E-2</v>
      </c>
      <c r="J78" s="2">
        <v>74</v>
      </c>
      <c r="K78" s="14">
        <v>5.8333333333333327E-2</v>
      </c>
      <c r="L78" s="2">
        <v>112</v>
      </c>
      <c r="M78" s="2">
        <f>SUM(D78+F78+H78+J78+L78)</f>
        <v>376</v>
      </c>
      <c r="N78" s="2">
        <v>75</v>
      </c>
    </row>
    <row r="79" spans="1:18" x14ac:dyDescent="0.25">
      <c r="A79" s="2" t="s">
        <v>49</v>
      </c>
      <c r="B79" s="2" t="s">
        <v>45</v>
      </c>
      <c r="C79" s="2">
        <v>9</v>
      </c>
      <c r="D79" s="2">
        <v>84</v>
      </c>
      <c r="E79" s="2">
        <v>37</v>
      </c>
      <c r="F79" s="2">
        <v>88</v>
      </c>
      <c r="G79" s="4">
        <v>43</v>
      </c>
      <c r="H79" s="4">
        <v>134</v>
      </c>
      <c r="I79" s="43">
        <v>3.7766203703703705E-2</v>
      </c>
      <c r="J79" s="2">
        <v>65</v>
      </c>
      <c r="K79" s="14">
        <v>2.5694444444444447E-2</v>
      </c>
      <c r="L79" s="2">
        <v>8</v>
      </c>
      <c r="M79" s="2">
        <f>SUM(D79+F79+H79+J79+L79)</f>
        <v>379</v>
      </c>
      <c r="N79" s="2">
        <v>76</v>
      </c>
    </row>
    <row r="80" spans="1:18" x14ac:dyDescent="0.25">
      <c r="A80" s="23" t="s">
        <v>200</v>
      </c>
      <c r="B80" s="2" t="s">
        <v>74</v>
      </c>
      <c r="C80" s="2">
        <v>9</v>
      </c>
      <c r="D80" s="2">
        <v>84</v>
      </c>
      <c r="E80" s="2">
        <v>35</v>
      </c>
      <c r="F80" s="2">
        <v>95</v>
      </c>
      <c r="G80" s="2">
        <v>62</v>
      </c>
      <c r="H80" s="2">
        <v>78</v>
      </c>
      <c r="I80" s="19">
        <v>4.3958333333333328E-2</v>
      </c>
      <c r="J80" s="2">
        <v>82</v>
      </c>
      <c r="K80" s="14">
        <v>3.1759259259259258E-2</v>
      </c>
      <c r="L80" s="2">
        <v>42</v>
      </c>
      <c r="M80" s="2">
        <f>SUM(D80+F80+H80+J80+L80)</f>
        <v>381</v>
      </c>
      <c r="N80" s="2">
        <v>77</v>
      </c>
    </row>
    <row r="81" spans="1:14" x14ac:dyDescent="0.25">
      <c r="A81" s="25" t="s">
        <v>78</v>
      </c>
      <c r="B81" s="2" t="s">
        <v>32</v>
      </c>
      <c r="C81" s="2">
        <v>13</v>
      </c>
      <c r="D81" s="2">
        <v>69</v>
      </c>
      <c r="E81" s="2">
        <v>49</v>
      </c>
      <c r="F81" s="2">
        <v>38</v>
      </c>
      <c r="G81" s="2">
        <v>61</v>
      </c>
      <c r="H81" s="2">
        <v>81</v>
      </c>
      <c r="I81" s="19">
        <v>5.0312500000000003E-2</v>
      </c>
      <c r="J81" s="2">
        <v>92</v>
      </c>
      <c r="K81" s="14">
        <v>5.0694444444444452E-2</v>
      </c>
      <c r="L81" s="2">
        <v>101</v>
      </c>
      <c r="M81" s="2">
        <f>SUM(D81+F81+H81+J81+L81)</f>
        <v>381</v>
      </c>
      <c r="N81" s="2">
        <v>77</v>
      </c>
    </row>
    <row r="82" spans="1:14" x14ac:dyDescent="0.25">
      <c r="A82" s="23" t="s">
        <v>190</v>
      </c>
      <c r="B82" s="2" t="s">
        <v>26</v>
      </c>
      <c r="C82" s="2">
        <v>6</v>
      </c>
      <c r="D82" s="2">
        <v>102</v>
      </c>
      <c r="E82" s="2">
        <v>30</v>
      </c>
      <c r="F82" s="2">
        <v>112</v>
      </c>
      <c r="G82" s="2">
        <v>68</v>
      </c>
      <c r="H82" s="2">
        <v>42</v>
      </c>
      <c r="I82" s="19">
        <v>3.7048611111111109E-2</v>
      </c>
      <c r="J82" s="2">
        <v>62</v>
      </c>
      <c r="K82" s="14">
        <v>3.6805555555555557E-2</v>
      </c>
      <c r="L82" s="2">
        <v>64</v>
      </c>
      <c r="M82" s="2">
        <f>SUM(D82+F82+H82+J82+L82)</f>
        <v>382</v>
      </c>
      <c r="N82" s="2">
        <v>79</v>
      </c>
    </row>
    <row r="83" spans="1:14" x14ac:dyDescent="0.25">
      <c r="A83" s="30" t="s">
        <v>147</v>
      </c>
      <c r="B83" s="2" t="s">
        <v>141</v>
      </c>
      <c r="C83" s="2">
        <v>15</v>
      </c>
      <c r="D83" s="2">
        <v>61</v>
      </c>
      <c r="E83" s="2">
        <v>50</v>
      </c>
      <c r="F83" s="2">
        <v>35</v>
      </c>
      <c r="G83" s="2">
        <v>33</v>
      </c>
      <c r="H83" s="2">
        <v>138</v>
      </c>
      <c r="I83" s="43">
        <v>5.486111111111111E-2</v>
      </c>
      <c r="J83" s="2">
        <v>94</v>
      </c>
      <c r="K83" s="14">
        <v>3.4722222222222224E-2</v>
      </c>
      <c r="L83" s="2">
        <v>56</v>
      </c>
      <c r="M83" s="2">
        <f>SUM(D83+F83+H83+J83+L83)</f>
        <v>384</v>
      </c>
      <c r="N83" s="2">
        <v>80</v>
      </c>
    </row>
    <row r="84" spans="1:14" x14ac:dyDescent="0.25">
      <c r="A84" s="25" t="s">
        <v>111</v>
      </c>
      <c r="B84" s="4" t="s">
        <v>27</v>
      </c>
      <c r="C84" s="2">
        <v>3</v>
      </c>
      <c r="D84" s="2">
        <v>116</v>
      </c>
      <c r="E84" s="2">
        <v>53</v>
      </c>
      <c r="F84" s="2">
        <v>23</v>
      </c>
      <c r="G84" s="2">
        <v>65</v>
      </c>
      <c r="H84" s="2">
        <v>61</v>
      </c>
      <c r="I84" s="19">
        <v>3.7499999999999999E-2</v>
      </c>
      <c r="J84" s="2">
        <v>63</v>
      </c>
      <c r="K84" s="14">
        <v>6.3888888888888884E-2</v>
      </c>
      <c r="L84" s="2">
        <v>121</v>
      </c>
      <c r="M84" s="2">
        <f>SUM(D84+F84+H84+J84+L84)</f>
        <v>384</v>
      </c>
      <c r="N84" s="2">
        <v>80</v>
      </c>
    </row>
    <row r="85" spans="1:14" x14ac:dyDescent="0.25">
      <c r="A85" s="23" t="s">
        <v>153</v>
      </c>
      <c r="B85" s="2" t="s">
        <v>161</v>
      </c>
      <c r="C85" s="2">
        <v>3</v>
      </c>
      <c r="D85" s="2">
        <v>116</v>
      </c>
      <c r="E85" s="2">
        <v>50</v>
      </c>
      <c r="F85" s="2">
        <v>35</v>
      </c>
      <c r="G85" s="2">
        <v>46</v>
      </c>
      <c r="H85" s="2">
        <v>127</v>
      </c>
      <c r="I85" s="43">
        <v>4.099537037037037E-2</v>
      </c>
      <c r="J85" s="2">
        <v>73</v>
      </c>
      <c r="K85" s="14">
        <v>2.9861111111111113E-2</v>
      </c>
      <c r="L85" s="2">
        <v>34</v>
      </c>
      <c r="M85" s="2">
        <f>SUM(D85+F85+H85+J85+L85)</f>
        <v>385</v>
      </c>
      <c r="N85" s="2">
        <v>82</v>
      </c>
    </row>
    <row r="86" spans="1:14" x14ac:dyDescent="0.25">
      <c r="A86" s="23" t="s">
        <v>210</v>
      </c>
      <c r="B86" s="2" t="s">
        <v>203</v>
      </c>
      <c r="C86" s="2">
        <v>38</v>
      </c>
      <c r="D86" s="2">
        <v>5</v>
      </c>
      <c r="E86" s="2">
        <v>46</v>
      </c>
      <c r="F86" s="2">
        <v>49</v>
      </c>
      <c r="G86" s="2">
        <v>61</v>
      </c>
      <c r="H86" s="2">
        <v>81</v>
      </c>
      <c r="I86" s="19">
        <v>9.4444444444444442E-2</v>
      </c>
      <c r="J86" s="2">
        <v>127</v>
      </c>
      <c r="K86" s="14">
        <v>6.7361111111111108E-2</v>
      </c>
      <c r="L86" s="2">
        <v>123</v>
      </c>
      <c r="M86" s="2">
        <f>SUM(D86+F86+H86+J86+L86)</f>
        <v>385</v>
      </c>
      <c r="N86" s="2">
        <v>82</v>
      </c>
    </row>
    <row r="87" spans="1:14" x14ac:dyDescent="0.25">
      <c r="A87" s="37" t="s">
        <v>14</v>
      </c>
      <c r="B87" s="2" t="s">
        <v>45</v>
      </c>
      <c r="C87" s="2">
        <v>10</v>
      </c>
      <c r="D87" s="2">
        <v>82</v>
      </c>
      <c r="E87" s="2">
        <v>36</v>
      </c>
      <c r="F87" s="2">
        <v>92</v>
      </c>
      <c r="G87" s="2">
        <v>58</v>
      </c>
      <c r="H87" s="2">
        <v>94</v>
      </c>
      <c r="I87" s="43">
        <v>3.6539351851851851E-2</v>
      </c>
      <c r="J87" s="2">
        <v>59</v>
      </c>
      <c r="K87" s="14">
        <v>3.6111111111111115E-2</v>
      </c>
      <c r="L87" s="2">
        <v>59</v>
      </c>
      <c r="M87" s="2">
        <f>SUM(D87+F87+H87+J87+L87)</f>
        <v>386</v>
      </c>
      <c r="N87" s="2">
        <v>84</v>
      </c>
    </row>
    <row r="88" spans="1:14" x14ac:dyDescent="0.25">
      <c r="A88" s="23" t="s">
        <v>179</v>
      </c>
      <c r="B88" s="2" t="s">
        <v>172</v>
      </c>
      <c r="C88" s="2">
        <v>18</v>
      </c>
      <c r="D88" s="2">
        <v>54</v>
      </c>
      <c r="E88" s="2">
        <v>43</v>
      </c>
      <c r="F88" s="2">
        <v>57</v>
      </c>
      <c r="G88" s="2">
        <v>69</v>
      </c>
      <c r="H88" s="2">
        <v>33</v>
      </c>
      <c r="I88" s="19">
        <v>6.0416666666666667E-2</v>
      </c>
      <c r="J88" s="2">
        <v>107</v>
      </c>
      <c r="K88" s="14">
        <v>9.5138888888888884E-2</v>
      </c>
      <c r="L88" s="2">
        <v>135</v>
      </c>
      <c r="M88" s="2">
        <f>SUM(D88+F88+H88+J88+L88)</f>
        <v>386</v>
      </c>
      <c r="N88" s="2">
        <v>84</v>
      </c>
    </row>
    <row r="89" spans="1:14" x14ac:dyDescent="0.25">
      <c r="A89" s="29" t="s">
        <v>80</v>
      </c>
      <c r="B89" s="2" t="s">
        <v>32</v>
      </c>
      <c r="C89" s="2">
        <v>16</v>
      </c>
      <c r="D89" s="4">
        <v>59</v>
      </c>
      <c r="E89" s="2">
        <v>43</v>
      </c>
      <c r="F89" s="2">
        <v>57</v>
      </c>
      <c r="G89" s="2">
        <v>53</v>
      </c>
      <c r="H89" s="2">
        <v>109</v>
      </c>
      <c r="I89" s="43">
        <v>4.3194444444444445E-2</v>
      </c>
      <c r="J89" s="2">
        <v>80</v>
      </c>
      <c r="K89" s="14">
        <v>4.207175925925926E-2</v>
      </c>
      <c r="L89" s="2">
        <v>83</v>
      </c>
      <c r="M89" s="2">
        <f>SUM(D89+F89+H89+J89+L89)</f>
        <v>388</v>
      </c>
      <c r="N89" s="2">
        <v>86</v>
      </c>
    </row>
    <row r="90" spans="1:14" x14ac:dyDescent="0.25">
      <c r="A90" s="23" t="s">
        <v>116</v>
      </c>
      <c r="B90" s="4" t="s">
        <v>46</v>
      </c>
      <c r="C90" s="2">
        <v>2</v>
      </c>
      <c r="D90" s="2">
        <v>123</v>
      </c>
      <c r="E90" s="2">
        <v>42</v>
      </c>
      <c r="F90" s="2">
        <v>65</v>
      </c>
      <c r="G90" s="2">
        <v>68</v>
      </c>
      <c r="H90" s="2">
        <v>42</v>
      </c>
      <c r="I90" s="43">
        <v>4.3055555555555562E-2</v>
      </c>
      <c r="J90" s="2">
        <v>79</v>
      </c>
      <c r="K90" s="13">
        <v>4.1666666666666664E-2</v>
      </c>
      <c r="L90" s="2">
        <v>80</v>
      </c>
      <c r="M90" s="2">
        <f>SUM(D90+F90+H90+J90+L90)</f>
        <v>389</v>
      </c>
      <c r="N90" s="2">
        <v>87</v>
      </c>
    </row>
    <row r="91" spans="1:14" x14ac:dyDescent="0.25">
      <c r="A91" s="25" t="s">
        <v>114</v>
      </c>
      <c r="B91" s="4" t="s">
        <v>46</v>
      </c>
      <c r="C91" s="2">
        <v>3</v>
      </c>
      <c r="D91" s="2">
        <v>116</v>
      </c>
      <c r="E91" s="2">
        <v>39</v>
      </c>
      <c r="F91" s="2">
        <v>77</v>
      </c>
      <c r="G91" s="2">
        <v>63</v>
      </c>
      <c r="H91" s="2">
        <v>72</v>
      </c>
      <c r="I91" s="19">
        <v>3.5416666666666666E-2</v>
      </c>
      <c r="J91" s="2">
        <v>52</v>
      </c>
      <c r="K91" s="14">
        <v>4.1643518518518517E-2</v>
      </c>
      <c r="L91" s="2">
        <v>79</v>
      </c>
      <c r="M91" s="2">
        <f>SUM(D91+F91+H91+J91+L91)</f>
        <v>396</v>
      </c>
      <c r="N91" s="2">
        <v>88</v>
      </c>
    </row>
    <row r="92" spans="1:14" x14ac:dyDescent="0.25">
      <c r="A92" s="23" t="s">
        <v>132</v>
      </c>
      <c r="B92" s="2" t="s">
        <v>25</v>
      </c>
      <c r="C92" s="2">
        <v>27</v>
      </c>
      <c r="D92" s="2">
        <v>26</v>
      </c>
      <c r="E92" s="2">
        <v>34</v>
      </c>
      <c r="F92" s="2">
        <v>101</v>
      </c>
      <c r="G92" s="2">
        <v>57</v>
      </c>
      <c r="H92" s="2">
        <v>99</v>
      </c>
      <c r="I92" s="43">
        <v>0.16547453703703704</v>
      </c>
      <c r="J92" s="2">
        <v>138</v>
      </c>
      <c r="K92" s="14">
        <v>2.9861111111111113E-2</v>
      </c>
      <c r="L92" s="2">
        <v>34</v>
      </c>
      <c r="M92" s="2">
        <f>SUM(D92+F92+H92+J92+L92)</f>
        <v>398</v>
      </c>
      <c r="N92" s="2">
        <v>89</v>
      </c>
    </row>
    <row r="93" spans="1:14" x14ac:dyDescent="0.25">
      <c r="A93" s="21" t="s">
        <v>162</v>
      </c>
      <c r="B93" s="2" t="s">
        <v>60</v>
      </c>
      <c r="C93" s="2">
        <v>5</v>
      </c>
      <c r="D93" s="2">
        <v>109</v>
      </c>
      <c r="E93" s="2">
        <v>38</v>
      </c>
      <c r="F93" s="2">
        <v>81</v>
      </c>
      <c r="G93" s="2">
        <v>68</v>
      </c>
      <c r="H93" s="2">
        <v>42</v>
      </c>
      <c r="I93" s="19">
        <v>8.2638888888888887E-2</v>
      </c>
      <c r="J93" s="2">
        <v>122</v>
      </c>
      <c r="K93" s="14">
        <v>3.2638888888888891E-2</v>
      </c>
      <c r="L93" s="2">
        <v>46</v>
      </c>
      <c r="M93" s="2">
        <f>SUM(D93+F93+H93+J93+L93)</f>
        <v>400</v>
      </c>
      <c r="N93" s="2">
        <v>90</v>
      </c>
    </row>
    <row r="94" spans="1:14" x14ac:dyDescent="0.25">
      <c r="A94" s="25" t="s">
        <v>125</v>
      </c>
      <c r="B94" s="2" t="s">
        <v>88</v>
      </c>
      <c r="C94" s="2">
        <v>26</v>
      </c>
      <c r="D94" s="2">
        <v>31</v>
      </c>
      <c r="E94" s="2">
        <v>29</v>
      </c>
      <c r="F94" s="2">
        <v>114</v>
      </c>
      <c r="G94" s="2">
        <v>51</v>
      </c>
      <c r="H94" s="2">
        <v>116</v>
      </c>
      <c r="I94" s="43">
        <v>3.7662037037037036E-2</v>
      </c>
      <c r="J94" s="2">
        <v>64</v>
      </c>
      <c r="K94" s="14">
        <v>4.1666666666666664E-2</v>
      </c>
      <c r="L94" s="2">
        <v>80</v>
      </c>
      <c r="M94" s="2">
        <f>SUM(D94+F94+H94+J94+L94)</f>
        <v>405</v>
      </c>
      <c r="N94" s="2">
        <v>91</v>
      </c>
    </row>
    <row r="95" spans="1:14" x14ac:dyDescent="0.25">
      <c r="A95" s="2" t="s">
        <v>89</v>
      </c>
      <c r="B95" s="2" t="s">
        <v>45</v>
      </c>
      <c r="C95" s="2">
        <v>17</v>
      </c>
      <c r="D95" s="2">
        <v>56</v>
      </c>
      <c r="E95" s="2">
        <v>44</v>
      </c>
      <c r="F95" s="2">
        <v>54</v>
      </c>
      <c r="G95" s="2">
        <v>52</v>
      </c>
      <c r="H95" s="2">
        <v>113</v>
      </c>
      <c r="I95" s="43">
        <v>6.6527777777777783E-2</v>
      </c>
      <c r="J95" s="2">
        <v>112</v>
      </c>
      <c r="K95" s="14">
        <v>3.888888888888889E-2</v>
      </c>
      <c r="L95" s="2">
        <v>72</v>
      </c>
      <c r="M95" s="2">
        <f>SUM(D95+F95+H95+J95+L95)</f>
        <v>407</v>
      </c>
      <c r="N95" s="2">
        <v>92</v>
      </c>
    </row>
    <row r="96" spans="1:14" x14ac:dyDescent="0.25">
      <c r="A96" s="23" t="s">
        <v>209</v>
      </c>
      <c r="B96" s="2" t="s">
        <v>203</v>
      </c>
      <c r="C96" s="2">
        <v>18</v>
      </c>
      <c r="D96" s="2">
        <v>54</v>
      </c>
      <c r="E96" s="2">
        <v>35</v>
      </c>
      <c r="F96" s="2">
        <v>95</v>
      </c>
      <c r="G96" s="2">
        <v>72</v>
      </c>
      <c r="H96" s="2">
        <v>9</v>
      </c>
      <c r="I96" s="19">
        <v>8.6111111111111124E-2</v>
      </c>
      <c r="J96" s="2">
        <v>123</v>
      </c>
      <c r="K96" s="14">
        <v>7.6388888888888895E-2</v>
      </c>
      <c r="L96" s="2">
        <v>127</v>
      </c>
      <c r="M96" s="2">
        <f>SUM(D96+F96+H96+J96+L96)</f>
        <v>408</v>
      </c>
      <c r="N96" s="2">
        <v>93</v>
      </c>
    </row>
    <row r="97" spans="1:18" x14ac:dyDescent="0.25">
      <c r="A97" s="23" t="s">
        <v>35</v>
      </c>
      <c r="B97" s="2" t="s">
        <v>27</v>
      </c>
      <c r="C97" s="2">
        <v>16</v>
      </c>
      <c r="D97" s="4">
        <v>59</v>
      </c>
      <c r="E97" s="2">
        <v>49</v>
      </c>
      <c r="F97" s="2">
        <v>38</v>
      </c>
      <c r="G97" s="2">
        <v>53</v>
      </c>
      <c r="H97" s="2">
        <v>109</v>
      </c>
      <c r="I97" s="19">
        <v>5.9027777777777783E-2</v>
      </c>
      <c r="J97" s="2">
        <v>102</v>
      </c>
      <c r="K97" s="14">
        <v>5.1388888888888894E-2</v>
      </c>
      <c r="L97" s="2">
        <v>103</v>
      </c>
      <c r="M97" s="2">
        <f>SUM(D97+F97+H97+J97+L97)</f>
        <v>411</v>
      </c>
      <c r="N97" s="2">
        <v>94</v>
      </c>
    </row>
    <row r="98" spans="1:18" x14ac:dyDescent="0.25">
      <c r="A98" s="23" t="s">
        <v>174</v>
      </c>
      <c r="B98" s="2" t="s">
        <v>172</v>
      </c>
      <c r="C98" s="2">
        <v>1</v>
      </c>
      <c r="D98" s="2">
        <v>126</v>
      </c>
      <c r="E98" s="2">
        <v>35</v>
      </c>
      <c r="F98" s="2">
        <v>95</v>
      </c>
      <c r="G98" s="2">
        <v>69</v>
      </c>
      <c r="H98" s="2">
        <v>33</v>
      </c>
      <c r="I98" s="19">
        <v>0.19166666666666665</v>
      </c>
      <c r="J98" s="2">
        <v>139</v>
      </c>
      <c r="K98" s="14">
        <v>2.7777777777777776E-2</v>
      </c>
      <c r="L98" s="4">
        <v>22</v>
      </c>
      <c r="M98" s="2">
        <f>SUM(D98+F98+H98+J98+L98)</f>
        <v>415</v>
      </c>
      <c r="N98" s="4">
        <v>95</v>
      </c>
      <c r="O98" s="55"/>
      <c r="P98" s="55"/>
      <c r="Q98" s="55"/>
      <c r="R98" s="55"/>
    </row>
    <row r="99" spans="1:18" x14ac:dyDescent="0.25">
      <c r="A99" s="23" t="s">
        <v>196</v>
      </c>
      <c r="B99" s="2" t="s">
        <v>74</v>
      </c>
      <c r="C99" s="2">
        <v>0</v>
      </c>
      <c r="D99" s="2">
        <v>132</v>
      </c>
      <c r="E99" s="2">
        <v>33</v>
      </c>
      <c r="F99" s="2">
        <v>104</v>
      </c>
      <c r="G99" s="2">
        <v>48</v>
      </c>
      <c r="H99" s="2">
        <v>123</v>
      </c>
      <c r="I99" s="19">
        <v>3.0624999999999999E-2</v>
      </c>
      <c r="J99" s="2">
        <v>36</v>
      </c>
      <c r="K99" s="14">
        <v>2.7152777777777779E-2</v>
      </c>
      <c r="L99" s="2">
        <v>21</v>
      </c>
      <c r="M99" s="2">
        <f>SUM(D99+F99+H99+J99+L99)</f>
        <v>416</v>
      </c>
      <c r="N99" s="2">
        <v>96</v>
      </c>
    </row>
    <row r="100" spans="1:18" x14ac:dyDescent="0.25">
      <c r="A100" s="29" t="s">
        <v>43</v>
      </c>
      <c r="B100" s="2" t="s">
        <v>45</v>
      </c>
      <c r="C100" s="2">
        <v>0</v>
      </c>
      <c r="D100" s="2">
        <v>132</v>
      </c>
      <c r="E100" s="2">
        <v>33</v>
      </c>
      <c r="F100" s="2">
        <v>104</v>
      </c>
      <c r="G100" s="2">
        <v>69</v>
      </c>
      <c r="H100" s="2">
        <v>33</v>
      </c>
      <c r="I100" s="44">
        <v>7.256944444444445E-2</v>
      </c>
      <c r="J100" s="4">
        <v>114</v>
      </c>
      <c r="K100" s="14">
        <v>2.9861111111111113E-2</v>
      </c>
      <c r="L100" s="2">
        <v>34</v>
      </c>
      <c r="M100" s="2">
        <f>SUM(D100+F100+H100+J100+L100)</f>
        <v>417</v>
      </c>
      <c r="N100" s="2">
        <v>97</v>
      </c>
    </row>
    <row r="101" spans="1:18" x14ac:dyDescent="0.25">
      <c r="A101" s="29" t="s">
        <v>28</v>
      </c>
      <c r="B101" s="2" t="s">
        <v>32</v>
      </c>
      <c r="C101" s="2">
        <v>15</v>
      </c>
      <c r="D101" s="2">
        <v>61</v>
      </c>
      <c r="E101" s="2">
        <v>29</v>
      </c>
      <c r="F101" s="2">
        <v>114</v>
      </c>
      <c r="G101" s="2">
        <v>52</v>
      </c>
      <c r="H101" s="2">
        <v>113</v>
      </c>
      <c r="I101" s="43">
        <v>3.9918981481481479E-2</v>
      </c>
      <c r="J101" s="2">
        <v>70</v>
      </c>
      <c r="K101" s="14">
        <v>3.7453703703703704E-2</v>
      </c>
      <c r="L101" s="2">
        <v>64</v>
      </c>
      <c r="M101" s="2">
        <f>SUM(D101+F101+H101+J101+L101)</f>
        <v>422</v>
      </c>
      <c r="N101" s="2">
        <v>98</v>
      </c>
    </row>
    <row r="102" spans="1:18" x14ac:dyDescent="0.25">
      <c r="A102" s="23" t="s">
        <v>180</v>
      </c>
      <c r="B102" s="2" t="s">
        <v>172</v>
      </c>
      <c r="C102" s="2">
        <v>0</v>
      </c>
      <c r="D102" s="2">
        <v>132</v>
      </c>
      <c r="E102" s="2">
        <v>46</v>
      </c>
      <c r="F102" s="2">
        <v>49</v>
      </c>
      <c r="G102" s="2">
        <v>69</v>
      </c>
      <c r="H102" s="2">
        <v>33</v>
      </c>
      <c r="I102" s="19">
        <v>5.9722222222222225E-2</v>
      </c>
      <c r="J102" s="2">
        <v>106</v>
      </c>
      <c r="K102" s="14">
        <v>5.1388888888888894E-2</v>
      </c>
      <c r="L102" s="2">
        <v>103</v>
      </c>
      <c r="M102" s="2">
        <f>SUM(D102+F102+H102+J102+L102)</f>
        <v>423</v>
      </c>
      <c r="N102" s="2">
        <v>99</v>
      </c>
    </row>
    <row r="103" spans="1:18" x14ac:dyDescent="0.25">
      <c r="A103" s="25" t="s">
        <v>93</v>
      </c>
      <c r="B103" s="2" t="s">
        <v>45</v>
      </c>
      <c r="C103" s="2">
        <v>22</v>
      </c>
      <c r="D103" s="2">
        <v>46</v>
      </c>
      <c r="E103" s="52">
        <v>14</v>
      </c>
      <c r="F103" s="2">
        <v>130</v>
      </c>
      <c r="G103" s="2">
        <v>61</v>
      </c>
      <c r="H103" s="2">
        <v>81</v>
      </c>
      <c r="I103" s="56">
        <v>8.0486111111111105E-2</v>
      </c>
      <c r="J103" s="2">
        <v>120</v>
      </c>
      <c r="K103" s="14">
        <v>3.3333333333333333E-2</v>
      </c>
      <c r="L103" s="2">
        <v>51</v>
      </c>
      <c r="M103" s="2">
        <f>SUM(D103+F103+H103+J103+L103)</f>
        <v>428</v>
      </c>
      <c r="N103" s="2">
        <v>100</v>
      </c>
    </row>
    <row r="104" spans="1:18" x14ac:dyDescent="0.25">
      <c r="A104" s="21" t="s">
        <v>112</v>
      </c>
      <c r="B104" s="2" t="s">
        <v>27</v>
      </c>
      <c r="C104" s="2">
        <v>14</v>
      </c>
      <c r="D104" s="2">
        <v>65</v>
      </c>
      <c r="E104" s="2">
        <v>33</v>
      </c>
      <c r="F104" s="2">
        <v>104</v>
      </c>
      <c r="G104" s="2">
        <v>65</v>
      </c>
      <c r="H104" s="2">
        <v>61</v>
      </c>
      <c r="I104" s="19">
        <v>5.9027777777777783E-2</v>
      </c>
      <c r="J104" s="2">
        <v>102</v>
      </c>
      <c r="K104" s="13">
        <v>4.8611111111111112E-2</v>
      </c>
      <c r="L104" s="2">
        <v>100</v>
      </c>
      <c r="M104" s="2">
        <f>SUM(D104+F104+H104+J104+L104)</f>
        <v>432</v>
      </c>
      <c r="N104" s="2">
        <v>101</v>
      </c>
    </row>
    <row r="105" spans="1:18" x14ac:dyDescent="0.25">
      <c r="A105" s="23" t="s">
        <v>182</v>
      </c>
      <c r="B105" s="2" t="s">
        <v>172</v>
      </c>
      <c r="C105" s="2">
        <v>12</v>
      </c>
      <c r="D105" s="2">
        <v>72</v>
      </c>
      <c r="E105" s="2">
        <v>49</v>
      </c>
      <c r="F105" s="2">
        <v>38</v>
      </c>
      <c r="G105" s="2">
        <v>59</v>
      </c>
      <c r="H105" s="2">
        <v>92</v>
      </c>
      <c r="I105" s="19">
        <v>8.0555555555555561E-2</v>
      </c>
      <c r="J105" s="2">
        <v>121</v>
      </c>
      <c r="K105" s="14">
        <v>5.486111111111111E-2</v>
      </c>
      <c r="L105" s="2">
        <v>110</v>
      </c>
      <c r="M105" s="2">
        <f>SUM(D105+F105+H105+J105+L105)</f>
        <v>433</v>
      </c>
      <c r="N105" s="2">
        <v>102</v>
      </c>
    </row>
    <row r="106" spans="1:18" x14ac:dyDescent="0.25">
      <c r="A106" s="23" t="s">
        <v>189</v>
      </c>
      <c r="B106" s="2" t="s">
        <v>26</v>
      </c>
      <c r="C106" s="2">
        <v>3</v>
      </c>
      <c r="D106" s="2">
        <v>116</v>
      </c>
      <c r="E106" s="2">
        <v>54</v>
      </c>
      <c r="F106" s="2">
        <v>18</v>
      </c>
      <c r="G106" s="2">
        <v>66</v>
      </c>
      <c r="H106" s="2">
        <v>57</v>
      </c>
      <c r="I106" s="19">
        <v>0.125</v>
      </c>
      <c r="J106" s="2">
        <v>135</v>
      </c>
      <c r="K106" s="14">
        <v>6.0416666666666667E-2</v>
      </c>
      <c r="L106" s="2">
        <v>116</v>
      </c>
      <c r="M106" s="2">
        <f>SUM(D106+F106+H106+J106+L106)</f>
        <v>442</v>
      </c>
      <c r="N106" s="2">
        <v>103</v>
      </c>
    </row>
    <row r="107" spans="1:18" x14ac:dyDescent="0.25">
      <c r="A107" s="23" t="s">
        <v>185</v>
      </c>
      <c r="B107" s="2" t="s">
        <v>26</v>
      </c>
      <c r="C107" s="2">
        <v>3</v>
      </c>
      <c r="D107" s="2">
        <v>116</v>
      </c>
      <c r="E107" s="2">
        <v>28</v>
      </c>
      <c r="F107" s="2">
        <v>116</v>
      </c>
      <c r="G107" s="2">
        <v>70</v>
      </c>
      <c r="H107" s="2">
        <v>26</v>
      </c>
      <c r="I107" s="19">
        <v>9.3055555555555558E-2</v>
      </c>
      <c r="J107" s="2">
        <v>126</v>
      </c>
      <c r="K107" s="14">
        <v>3.6111111111111115E-2</v>
      </c>
      <c r="L107" s="2">
        <v>59</v>
      </c>
      <c r="M107" s="2">
        <f>SUM(D107+F107+H107+J107+L107)</f>
        <v>443</v>
      </c>
      <c r="N107" s="2">
        <v>104</v>
      </c>
    </row>
    <row r="108" spans="1:18" x14ac:dyDescent="0.25">
      <c r="A108" s="23" t="s">
        <v>157</v>
      </c>
      <c r="B108" s="2" t="s">
        <v>161</v>
      </c>
      <c r="C108" s="2">
        <v>24</v>
      </c>
      <c r="D108" s="2">
        <v>37</v>
      </c>
      <c r="E108" s="2">
        <v>36</v>
      </c>
      <c r="F108" s="2">
        <v>92</v>
      </c>
      <c r="G108" s="2">
        <v>57</v>
      </c>
      <c r="H108" s="2">
        <v>99</v>
      </c>
      <c r="I108" s="19">
        <v>4.6909722222222221E-2</v>
      </c>
      <c r="J108" s="2">
        <v>88</v>
      </c>
      <c r="K108" s="14">
        <v>7.6388888888888895E-2</v>
      </c>
      <c r="L108" s="2">
        <v>127</v>
      </c>
      <c r="M108" s="2">
        <f>SUM(D108+F108+H108+J108+L108)</f>
        <v>443</v>
      </c>
      <c r="N108" s="2">
        <v>105</v>
      </c>
    </row>
    <row r="109" spans="1:18" x14ac:dyDescent="0.25">
      <c r="A109" s="23" t="s">
        <v>144</v>
      </c>
      <c r="B109" s="2" t="s">
        <v>141</v>
      </c>
      <c r="C109" s="2">
        <v>6</v>
      </c>
      <c r="D109" s="2">
        <v>102</v>
      </c>
      <c r="E109" s="2">
        <v>55</v>
      </c>
      <c r="F109" s="2">
        <v>14</v>
      </c>
      <c r="G109" s="2">
        <v>49</v>
      </c>
      <c r="H109" s="2">
        <v>120</v>
      </c>
      <c r="I109" s="43">
        <v>8.6805555555555566E-2</v>
      </c>
      <c r="J109" s="2">
        <v>125</v>
      </c>
      <c r="K109" s="14">
        <v>4.3750000000000004E-2</v>
      </c>
      <c r="L109" s="2">
        <v>86</v>
      </c>
      <c r="M109" s="2">
        <f>SUM(D109+F109+H109+J109+L109)</f>
        <v>447</v>
      </c>
      <c r="N109" s="2">
        <v>106</v>
      </c>
    </row>
    <row r="110" spans="1:18" x14ac:dyDescent="0.25">
      <c r="A110" s="23" t="s">
        <v>175</v>
      </c>
      <c r="B110" s="2" t="s">
        <v>172</v>
      </c>
      <c r="C110" s="2">
        <v>1</v>
      </c>
      <c r="D110" s="2">
        <v>126</v>
      </c>
      <c r="E110" s="2">
        <v>28</v>
      </c>
      <c r="F110" s="2">
        <v>116</v>
      </c>
      <c r="G110" s="2">
        <v>72</v>
      </c>
      <c r="H110" s="2">
        <v>9</v>
      </c>
      <c r="I110" s="19">
        <v>4.1666666666666664E-2</v>
      </c>
      <c r="J110" s="2">
        <v>74</v>
      </c>
      <c r="K110" s="14">
        <v>6.8749999999999992E-2</v>
      </c>
      <c r="L110" s="2">
        <v>124</v>
      </c>
      <c r="M110" s="2">
        <f>SUM(D110+F110+H110+J110+L110)</f>
        <v>449</v>
      </c>
      <c r="N110" s="2">
        <v>107</v>
      </c>
    </row>
    <row r="111" spans="1:18" x14ac:dyDescent="0.25">
      <c r="A111" s="2" t="s">
        <v>95</v>
      </c>
      <c r="B111" s="4" t="s">
        <v>101</v>
      </c>
      <c r="C111" s="2">
        <v>29</v>
      </c>
      <c r="D111" s="38">
        <v>20</v>
      </c>
      <c r="E111" s="2">
        <v>19</v>
      </c>
      <c r="F111" s="2">
        <v>126</v>
      </c>
      <c r="G111" s="2">
        <v>56</v>
      </c>
      <c r="H111" s="2">
        <v>105</v>
      </c>
      <c r="I111" s="43">
        <v>4.5138888888888888E-2</v>
      </c>
      <c r="J111" s="2">
        <v>84</v>
      </c>
      <c r="K111" s="14">
        <v>6.0416666666666667E-2</v>
      </c>
      <c r="L111" s="2">
        <v>116</v>
      </c>
      <c r="M111" s="2">
        <f>SUM(D111+F111+H111+J111+L111)</f>
        <v>451</v>
      </c>
      <c r="N111" s="2">
        <v>108</v>
      </c>
    </row>
    <row r="112" spans="1:18" x14ac:dyDescent="0.25">
      <c r="A112" s="23" t="s">
        <v>173</v>
      </c>
      <c r="B112" s="2" t="s">
        <v>172</v>
      </c>
      <c r="C112" s="2">
        <v>0</v>
      </c>
      <c r="D112" s="2">
        <v>132</v>
      </c>
      <c r="E112" s="2">
        <v>42</v>
      </c>
      <c r="F112" s="2">
        <v>65</v>
      </c>
      <c r="G112" s="2">
        <v>64</v>
      </c>
      <c r="H112" s="2">
        <v>68</v>
      </c>
      <c r="I112" s="19">
        <v>6.0416666666666667E-2</v>
      </c>
      <c r="J112" s="2">
        <v>107</v>
      </c>
      <c r="K112" s="14">
        <v>4.1666666666666664E-2</v>
      </c>
      <c r="L112" s="2">
        <v>80</v>
      </c>
      <c r="M112" s="2">
        <f>SUM(D112+F112+H112+J112+L112)</f>
        <v>452</v>
      </c>
      <c r="N112" s="2">
        <v>109</v>
      </c>
    </row>
    <row r="113" spans="1:14" x14ac:dyDescent="0.25">
      <c r="A113" s="2" t="s">
        <v>31</v>
      </c>
      <c r="B113" s="2" t="s">
        <v>32</v>
      </c>
      <c r="C113" s="2">
        <v>9</v>
      </c>
      <c r="D113" s="2">
        <v>84</v>
      </c>
      <c r="E113" s="2">
        <v>51</v>
      </c>
      <c r="F113" s="2">
        <v>32</v>
      </c>
      <c r="G113" s="2">
        <v>45</v>
      </c>
      <c r="H113" s="2">
        <v>131</v>
      </c>
      <c r="I113" s="43">
        <v>4.7974537037037045E-2</v>
      </c>
      <c r="J113" s="2">
        <v>89</v>
      </c>
      <c r="K113" s="14">
        <v>6.3888888888888884E-2</v>
      </c>
      <c r="L113" s="2">
        <v>121</v>
      </c>
      <c r="M113" s="2">
        <f>SUM(D113+F113+H113+J113+L113)</f>
        <v>457</v>
      </c>
      <c r="N113" s="2">
        <v>110</v>
      </c>
    </row>
    <row r="114" spans="1:14" x14ac:dyDescent="0.25">
      <c r="A114" s="23" t="s">
        <v>158</v>
      </c>
      <c r="B114" s="2" t="s">
        <v>161</v>
      </c>
      <c r="C114" s="2">
        <v>1</v>
      </c>
      <c r="D114" s="2">
        <v>126</v>
      </c>
      <c r="E114" s="2">
        <v>43</v>
      </c>
      <c r="F114" s="2">
        <v>57</v>
      </c>
      <c r="G114" s="2">
        <v>67</v>
      </c>
      <c r="H114" s="2">
        <v>52</v>
      </c>
      <c r="I114" s="19">
        <v>0.125</v>
      </c>
      <c r="J114" s="2">
        <v>135</v>
      </c>
      <c r="K114" s="14">
        <v>4.5138888888888888E-2</v>
      </c>
      <c r="L114" s="2">
        <v>90</v>
      </c>
      <c r="M114" s="2">
        <f>SUM(D114+F114+H114+J114+L114)</f>
        <v>460</v>
      </c>
      <c r="N114" s="2">
        <v>111</v>
      </c>
    </row>
    <row r="115" spans="1:14" x14ac:dyDescent="0.25">
      <c r="A115" s="40" t="s">
        <v>96</v>
      </c>
      <c r="B115" s="4" t="s">
        <v>101</v>
      </c>
      <c r="C115" s="2">
        <v>13</v>
      </c>
      <c r="D115" s="2">
        <v>69</v>
      </c>
      <c r="E115" s="2">
        <v>26</v>
      </c>
      <c r="F115" s="2">
        <v>122</v>
      </c>
      <c r="G115" s="2">
        <v>66</v>
      </c>
      <c r="H115" s="2">
        <v>57</v>
      </c>
      <c r="I115" s="43">
        <v>7.7083333333333337E-2</v>
      </c>
      <c r="J115" s="2">
        <v>118</v>
      </c>
      <c r="K115" s="14">
        <v>4.7222222222222221E-2</v>
      </c>
      <c r="L115" s="2">
        <v>94</v>
      </c>
      <c r="M115" s="2">
        <f>SUM(D115+F115+H115+J115+L115)</f>
        <v>460</v>
      </c>
      <c r="N115" s="2">
        <v>111</v>
      </c>
    </row>
    <row r="116" spans="1:14" x14ac:dyDescent="0.25">
      <c r="A116" s="25" t="s">
        <v>119</v>
      </c>
      <c r="B116" s="4" t="s">
        <v>46</v>
      </c>
      <c r="C116" s="2">
        <v>9</v>
      </c>
      <c r="D116" s="2">
        <v>84</v>
      </c>
      <c r="E116" s="2">
        <v>38</v>
      </c>
      <c r="F116" s="2">
        <v>81</v>
      </c>
      <c r="G116" s="2">
        <v>53</v>
      </c>
      <c r="H116" s="2">
        <v>109</v>
      </c>
      <c r="I116" s="43">
        <v>4.5833333333333337E-2</v>
      </c>
      <c r="J116" s="2">
        <v>85</v>
      </c>
      <c r="K116" s="14">
        <v>5.0694444444444452E-2</v>
      </c>
      <c r="L116" s="2">
        <v>101</v>
      </c>
      <c r="M116" s="2">
        <f>SUM(D116+F116+H116+J116+L116)</f>
        <v>460</v>
      </c>
      <c r="N116" s="2">
        <v>111</v>
      </c>
    </row>
    <row r="117" spans="1:14" x14ac:dyDescent="0.25">
      <c r="A117" s="25" t="s">
        <v>100</v>
      </c>
      <c r="B117" s="4" t="s">
        <v>101</v>
      </c>
      <c r="C117" s="2">
        <v>14</v>
      </c>
      <c r="D117" s="2">
        <v>65</v>
      </c>
      <c r="E117" s="2">
        <v>38</v>
      </c>
      <c r="F117" s="2">
        <v>81</v>
      </c>
      <c r="G117" s="2">
        <v>49</v>
      </c>
      <c r="H117" s="2">
        <v>120</v>
      </c>
      <c r="I117" s="43">
        <v>5.8333333333333327E-2</v>
      </c>
      <c r="J117" s="2">
        <v>99</v>
      </c>
      <c r="K117" s="14">
        <v>5.2083333333333336E-2</v>
      </c>
      <c r="L117" s="2">
        <v>107</v>
      </c>
      <c r="M117" s="2">
        <f>SUM(D117+F117+H117+J117+L117)</f>
        <v>472</v>
      </c>
      <c r="N117" s="2">
        <v>114</v>
      </c>
    </row>
    <row r="118" spans="1:14" x14ac:dyDescent="0.25">
      <c r="A118" s="21" t="s">
        <v>23</v>
      </c>
      <c r="B118" s="4" t="s">
        <v>101</v>
      </c>
      <c r="C118" s="2">
        <v>26</v>
      </c>
      <c r="D118" s="2">
        <v>31</v>
      </c>
      <c r="E118" s="2">
        <v>19</v>
      </c>
      <c r="F118" s="2">
        <v>126</v>
      </c>
      <c r="G118" s="2">
        <v>40</v>
      </c>
      <c r="H118" s="2">
        <v>135</v>
      </c>
      <c r="I118" s="19">
        <v>3.888888888888889E-2</v>
      </c>
      <c r="J118" s="2">
        <v>66</v>
      </c>
      <c r="K118" s="14">
        <v>5.9027777777777783E-2</v>
      </c>
      <c r="L118" s="2">
        <v>114</v>
      </c>
      <c r="M118" s="2">
        <f>SUM(D118+F118+H118+J118+L118)</f>
        <v>472</v>
      </c>
      <c r="N118" s="2">
        <v>114</v>
      </c>
    </row>
    <row r="119" spans="1:14" x14ac:dyDescent="0.25">
      <c r="A119" s="25" t="s">
        <v>91</v>
      </c>
      <c r="B119" s="2" t="s">
        <v>45</v>
      </c>
      <c r="C119" s="2">
        <v>8</v>
      </c>
      <c r="D119" s="2">
        <v>92</v>
      </c>
      <c r="E119" s="2">
        <v>38</v>
      </c>
      <c r="F119" s="2">
        <v>81</v>
      </c>
      <c r="G119" s="2">
        <v>46</v>
      </c>
      <c r="H119" s="2">
        <v>127</v>
      </c>
      <c r="I119" s="19">
        <v>5.8368055555555555E-2</v>
      </c>
      <c r="J119" s="2">
        <v>101</v>
      </c>
      <c r="K119" s="54">
        <v>4.0972222222222222E-2</v>
      </c>
      <c r="L119" s="2">
        <v>77</v>
      </c>
      <c r="M119" s="2">
        <f>SUM(D119+F119+H119+J119+L119)</f>
        <v>478</v>
      </c>
      <c r="N119" s="2">
        <v>116</v>
      </c>
    </row>
    <row r="120" spans="1:14" x14ac:dyDescent="0.25">
      <c r="A120" s="30" t="s">
        <v>109</v>
      </c>
      <c r="B120" s="4" t="s">
        <v>27</v>
      </c>
      <c r="C120" s="2">
        <v>4</v>
      </c>
      <c r="D120" s="2">
        <v>114</v>
      </c>
      <c r="E120" s="2">
        <v>43</v>
      </c>
      <c r="F120" s="2">
        <v>57</v>
      </c>
      <c r="G120" s="2">
        <v>61</v>
      </c>
      <c r="H120" s="2">
        <v>81</v>
      </c>
      <c r="I120" s="43">
        <v>5.9027777777777783E-2</v>
      </c>
      <c r="J120" s="2">
        <v>102</v>
      </c>
      <c r="K120" s="14">
        <v>7.2222222222222229E-2</v>
      </c>
      <c r="L120" s="4">
        <v>126</v>
      </c>
      <c r="M120" s="2">
        <f>SUM(D120+F120+H120+J120+L120)</f>
        <v>480</v>
      </c>
      <c r="N120" s="2">
        <v>117</v>
      </c>
    </row>
    <row r="121" spans="1:14" x14ac:dyDescent="0.25">
      <c r="A121" s="23" t="s">
        <v>207</v>
      </c>
      <c r="B121" s="2" t="s">
        <v>203</v>
      </c>
      <c r="C121" s="2">
        <v>7</v>
      </c>
      <c r="D121" s="2">
        <v>99</v>
      </c>
      <c r="E121" s="2">
        <v>37</v>
      </c>
      <c r="F121" s="2">
        <v>88</v>
      </c>
      <c r="G121" s="2">
        <v>65</v>
      </c>
      <c r="H121" s="2">
        <v>61</v>
      </c>
      <c r="I121" s="19">
        <v>7.2916666666666671E-2</v>
      </c>
      <c r="J121" s="2">
        <v>115</v>
      </c>
      <c r="K121" s="14">
        <v>6.3194444444444442E-2</v>
      </c>
      <c r="L121" s="2">
        <v>120</v>
      </c>
      <c r="M121" s="2">
        <f>SUM(D121+F121+H121+J121+L121)</f>
        <v>483</v>
      </c>
      <c r="N121" s="4">
        <v>118</v>
      </c>
    </row>
    <row r="122" spans="1:14" x14ac:dyDescent="0.25">
      <c r="A122" s="2" t="s">
        <v>92</v>
      </c>
      <c r="B122" s="2" t="s">
        <v>45</v>
      </c>
      <c r="C122" s="52">
        <v>0</v>
      </c>
      <c r="D122" s="2">
        <v>132</v>
      </c>
      <c r="E122" s="2">
        <v>24</v>
      </c>
      <c r="F122" s="2">
        <v>124</v>
      </c>
      <c r="G122" s="2">
        <v>60</v>
      </c>
      <c r="H122" s="2">
        <v>88</v>
      </c>
      <c r="I122" s="43">
        <v>3.9942129629629626E-2</v>
      </c>
      <c r="J122" s="2">
        <v>71</v>
      </c>
      <c r="K122" s="14">
        <v>3.8194444444444441E-2</v>
      </c>
      <c r="L122" s="2">
        <v>71</v>
      </c>
      <c r="M122" s="2">
        <f>SUM(D122+F122+H122+J122+L122)</f>
        <v>486</v>
      </c>
      <c r="N122" s="2">
        <v>119</v>
      </c>
    </row>
    <row r="123" spans="1:14" x14ac:dyDescent="0.25">
      <c r="A123" s="23" t="s">
        <v>107</v>
      </c>
      <c r="B123" s="2" t="s">
        <v>27</v>
      </c>
      <c r="C123" s="2">
        <v>8</v>
      </c>
      <c r="D123" s="2">
        <v>92</v>
      </c>
      <c r="E123" s="2">
        <v>28</v>
      </c>
      <c r="F123" s="2">
        <v>116</v>
      </c>
      <c r="G123" s="2">
        <v>57</v>
      </c>
      <c r="H123" s="2">
        <v>99</v>
      </c>
      <c r="I123" s="43">
        <v>5.2777777777777778E-2</v>
      </c>
      <c r="J123" s="2">
        <v>93</v>
      </c>
      <c r="K123" s="14">
        <v>4.3750000000000004E-2</v>
      </c>
      <c r="L123" s="2">
        <v>86</v>
      </c>
      <c r="M123" s="2">
        <f>SUM(D123+F123+H123+J123+L123)</f>
        <v>486</v>
      </c>
      <c r="N123" s="2">
        <v>119</v>
      </c>
    </row>
    <row r="124" spans="1:14" x14ac:dyDescent="0.25">
      <c r="A124" s="23" t="s">
        <v>176</v>
      </c>
      <c r="B124" s="2" t="s">
        <v>172</v>
      </c>
      <c r="C124" s="2">
        <v>2</v>
      </c>
      <c r="D124" s="2">
        <v>123</v>
      </c>
      <c r="E124" s="2">
        <v>47</v>
      </c>
      <c r="F124" s="2">
        <v>46</v>
      </c>
      <c r="G124" s="2">
        <v>64</v>
      </c>
      <c r="H124" s="2">
        <v>68</v>
      </c>
      <c r="I124" s="19">
        <v>0.12152777777777778</v>
      </c>
      <c r="J124" s="2">
        <v>132</v>
      </c>
      <c r="K124" s="14">
        <v>6.1805555555555558E-2</v>
      </c>
      <c r="L124" s="2">
        <v>119</v>
      </c>
      <c r="M124" s="2">
        <f>SUM(D124+F124+H124+J124+L124)</f>
        <v>488</v>
      </c>
      <c r="N124" s="2">
        <v>121</v>
      </c>
    </row>
    <row r="125" spans="1:14" x14ac:dyDescent="0.25">
      <c r="A125" s="23" t="s">
        <v>202</v>
      </c>
      <c r="B125" s="2" t="s">
        <v>203</v>
      </c>
      <c r="C125" s="2">
        <v>0</v>
      </c>
      <c r="D125" s="2">
        <v>132</v>
      </c>
      <c r="E125" s="2">
        <v>43</v>
      </c>
      <c r="F125" s="2">
        <v>57</v>
      </c>
      <c r="G125" s="2">
        <v>62</v>
      </c>
      <c r="H125" s="2">
        <v>78</v>
      </c>
      <c r="I125" s="19">
        <v>4.6527777777777779E-2</v>
      </c>
      <c r="J125" s="2">
        <v>87</v>
      </c>
      <c r="K125" s="14">
        <v>9.2361111111111116E-2</v>
      </c>
      <c r="L125" s="2">
        <v>134</v>
      </c>
      <c r="M125" s="2">
        <f>SUM(D125+F125+H125+J125+L125)</f>
        <v>488</v>
      </c>
      <c r="N125" s="2">
        <v>121</v>
      </c>
    </row>
    <row r="126" spans="1:14" x14ac:dyDescent="0.25">
      <c r="A126" s="23" t="s">
        <v>212</v>
      </c>
      <c r="B126" s="2" t="s">
        <v>203</v>
      </c>
      <c r="C126" s="2">
        <v>8</v>
      </c>
      <c r="D126" s="2">
        <v>92</v>
      </c>
      <c r="E126" s="2">
        <v>47</v>
      </c>
      <c r="F126" s="2">
        <v>46</v>
      </c>
      <c r="G126" s="2">
        <v>48</v>
      </c>
      <c r="H126" s="2">
        <v>123</v>
      </c>
      <c r="I126" s="19">
        <v>0.12430555555555556</v>
      </c>
      <c r="J126" s="2">
        <v>134</v>
      </c>
      <c r="K126" s="14">
        <v>4.7222222222222221E-2</v>
      </c>
      <c r="L126" s="2">
        <v>94</v>
      </c>
      <c r="M126" s="2">
        <f>SUM(D126+F126+H126+J126+L126)</f>
        <v>489</v>
      </c>
      <c r="N126" s="2">
        <v>123</v>
      </c>
    </row>
    <row r="127" spans="1:14" x14ac:dyDescent="0.25">
      <c r="A127" s="2" t="s">
        <v>136</v>
      </c>
      <c r="B127" s="2" t="s">
        <v>25</v>
      </c>
      <c r="C127" s="2">
        <v>21</v>
      </c>
      <c r="D127" s="2">
        <v>49</v>
      </c>
      <c r="E127" s="2">
        <v>32</v>
      </c>
      <c r="F127" s="2">
        <v>108</v>
      </c>
      <c r="G127" s="2">
        <v>44</v>
      </c>
      <c r="H127" s="2">
        <v>133</v>
      </c>
      <c r="I127" s="43">
        <v>4.9166666666666664E-2</v>
      </c>
      <c r="J127" s="2">
        <v>90</v>
      </c>
      <c r="K127" s="14">
        <v>5.8333333333333327E-2</v>
      </c>
      <c r="L127" s="2">
        <v>112</v>
      </c>
      <c r="M127" s="2">
        <f>SUM(D127+F127+H127+J127+L127)</f>
        <v>492</v>
      </c>
      <c r="N127" s="2">
        <v>124</v>
      </c>
    </row>
    <row r="128" spans="1:14" x14ac:dyDescent="0.25">
      <c r="A128" s="31" t="s">
        <v>30</v>
      </c>
      <c r="B128" s="2" t="s">
        <v>32</v>
      </c>
      <c r="C128" s="2">
        <v>8</v>
      </c>
      <c r="D128" s="2">
        <v>92</v>
      </c>
      <c r="E128" s="2">
        <v>35</v>
      </c>
      <c r="F128" s="2">
        <v>95</v>
      </c>
      <c r="G128" s="4">
        <v>58</v>
      </c>
      <c r="H128" s="2">
        <v>94</v>
      </c>
      <c r="I128" s="43">
        <v>5.5150462962962964E-2</v>
      </c>
      <c r="J128" s="4">
        <v>95</v>
      </c>
      <c r="K128" s="14">
        <v>6.1111111111111116E-2</v>
      </c>
      <c r="L128" s="2">
        <v>118</v>
      </c>
      <c r="M128" s="2">
        <f>SUM(D128+F128+H128+J128+L128)</f>
        <v>494</v>
      </c>
      <c r="N128" s="2">
        <v>125</v>
      </c>
    </row>
    <row r="129" spans="1:14" x14ac:dyDescent="0.25">
      <c r="A129" s="23" t="s">
        <v>81</v>
      </c>
      <c r="B129" s="2" t="s">
        <v>32</v>
      </c>
      <c r="C129" s="2">
        <v>5</v>
      </c>
      <c r="D129" s="2">
        <v>109</v>
      </c>
      <c r="E129" s="2">
        <v>13</v>
      </c>
      <c r="F129" s="2">
        <v>131</v>
      </c>
      <c r="G129" s="2">
        <v>54</v>
      </c>
      <c r="H129" s="2">
        <v>108</v>
      </c>
      <c r="I129" s="19">
        <v>3.4849537037037033E-2</v>
      </c>
      <c r="J129" s="2">
        <v>50</v>
      </c>
      <c r="K129" s="14">
        <v>5.4166666666666669E-2</v>
      </c>
      <c r="L129" s="2">
        <v>108</v>
      </c>
      <c r="M129" s="2">
        <f>SUM(D129+F129+H129+J129+L129)</f>
        <v>506</v>
      </c>
      <c r="N129" s="2">
        <v>126</v>
      </c>
    </row>
    <row r="130" spans="1:14" x14ac:dyDescent="0.25">
      <c r="A130" s="25" t="s">
        <v>154</v>
      </c>
      <c r="B130" s="2" t="s">
        <v>161</v>
      </c>
      <c r="C130" s="2">
        <v>11</v>
      </c>
      <c r="D130" s="2">
        <v>78</v>
      </c>
      <c r="E130" s="2">
        <v>6</v>
      </c>
      <c r="F130" s="2">
        <v>137</v>
      </c>
      <c r="G130" s="2">
        <v>50</v>
      </c>
      <c r="H130" s="2">
        <v>117</v>
      </c>
      <c r="I130" s="43">
        <v>3.2673611111111105E-2</v>
      </c>
      <c r="J130" s="2">
        <v>40</v>
      </c>
      <c r="K130" s="14">
        <v>0.11805555555555557</v>
      </c>
      <c r="L130" s="2">
        <v>138</v>
      </c>
      <c r="M130" s="2">
        <f>SUM(D130+F130+H130+J130+L130)</f>
        <v>510</v>
      </c>
      <c r="N130" s="2">
        <v>127</v>
      </c>
    </row>
    <row r="131" spans="1:14" x14ac:dyDescent="0.25">
      <c r="A131" s="25" t="s">
        <v>143</v>
      </c>
      <c r="B131" s="2" t="s">
        <v>141</v>
      </c>
      <c r="C131" s="2">
        <v>6</v>
      </c>
      <c r="D131" s="2">
        <v>102</v>
      </c>
      <c r="E131" s="2">
        <v>34</v>
      </c>
      <c r="F131" s="2">
        <v>101</v>
      </c>
      <c r="G131" s="2">
        <v>61</v>
      </c>
      <c r="H131" s="2">
        <v>81</v>
      </c>
      <c r="I131" s="43">
        <v>7.5694444444444439E-2</v>
      </c>
      <c r="J131" s="2">
        <v>117</v>
      </c>
      <c r="K131" s="14">
        <v>5.9027777777777783E-2</v>
      </c>
      <c r="L131" s="2">
        <v>114</v>
      </c>
      <c r="M131" s="2">
        <f>SUM(D131+F131+H131+J131+L131)</f>
        <v>515</v>
      </c>
      <c r="N131" s="2">
        <v>128</v>
      </c>
    </row>
    <row r="132" spans="1:14" x14ac:dyDescent="0.25">
      <c r="A132" s="2" t="s">
        <v>120</v>
      </c>
      <c r="B132" s="4" t="s">
        <v>46</v>
      </c>
      <c r="C132" s="2">
        <v>5</v>
      </c>
      <c r="D132" s="2">
        <v>109</v>
      </c>
      <c r="E132" s="2">
        <v>42</v>
      </c>
      <c r="F132" s="2">
        <v>65</v>
      </c>
      <c r="G132" s="2">
        <v>45</v>
      </c>
      <c r="H132" s="2">
        <v>131</v>
      </c>
      <c r="I132" s="43">
        <v>9.8611111111111108E-2</v>
      </c>
      <c r="J132" s="2">
        <v>128</v>
      </c>
      <c r="K132" s="14">
        <v>4.2361111111111106E-2</v>
      </c>
      <c r="L132" s="2">
        <v>84</v>
      </c>
      <c r="M132" s="2">
        <f>SUM(D132+F132+H132+J132+L132)</f>
        <v>517</v>
      </c>
      <c r="N132" s="2">
        <v>129</v>
      </c>
    </row>
    <row r="133" spans="1:14" x14ac:dyDescent="0.25">
      <c r="A133" s="25" t="s">
        <v>142</v>
      </c>
      <c r="B133" s="2" t="s">
        <v>141</v>
      </c>
      <c r="C133" s="2">
        <v>22</v>
      </c>
      <c r="D133" s="2">
        <v>46</v>
      </c>
      <c r="E133" s="2">
        <v>7</v>
      </c>
      <c r="F133" s="2">
        <v>135</v>
      </c>
      <c r="G133" s="2">
        <v>46</v>
      </c>
      <c r="H133" s="2">
        <v>127</v>
      </c>
      <c r="I133" s="19">
        <v>7.1527777777777787E-2</v>
      </c>
      <c r="J133" s="2">
        <v>113</v>
      </c>
      <c r="K133" s="14">
        <v>5.6250000000000001E-2</v>
      </c>
      <c r="L133" s="2">
        <v>111</v>
      </c>
      <c r="M133" s="2">
        <f>SUM(D133+F133+H133+J133+L133)</f>
        <v>532</v>
      </c>
      <c r="N133" s="2">
        <v>130</v>
      </c>
    </row>
    <row r="134" spans="1:14" x14ac:dyDescent="0.25">
      <c r="A134" s="2" t="s">
        <v>149</v>
      </c>
      <c r="B134" s="2" t="s">
        <v>141</v>
      </c>
      <c r="C134" s="2">
        <v>9</v>
      </c>
      <c r="D134" s="2">
        <v>84</v>
      </c>
      <c r="E134" s="2">
        <v>8</v>
      </c>
      <c r="F134" s="2">
        <v>132</v>
      </c>
      <c r="G134" s="2">
        <v>57</v>
      </c>
      <c r="H134" s="2">
        <v>99</v>
      </c>
      <c r="I134" s="43">
        <v>4.5833333333333337E-2</v>
      </c>
      <c r="J134" s="2">
        <v>85</v>
      </c>
      <c r="K134" s="14">
        <v>9.0972222222222218E-2</v>
      </c>
      <c r="L134" s="2">
        <v>133</v>
      </c>
      <c r="M134" s="2">
        <f>SUM(D134+F134+H134+J134+L134)</f>
        <v>533</v>
      </c>
      <c r="N134" s="2">
        <v>131</v>
      </c>
    </row>
    <row r="135" spans="1:14" x14ac:dyDescent="0.25">
      <c r="A135" s="23" t="s">
        <v>181</v>
      </c>
      <c r="B135" s="2" t="s">
        <v>172</v>
      </c>
      <c r="C135" s="2">
        <v>7</v>
      </c>
      <c r="D135" s="2">
        <v>99</v>
      </c>
      <c r="E135" s="2">
        <v>26</v>
      </c>
      <c r="F135" s="2">
        <v>122</v>
      </c>
      <c r="G135" s="2">
        <v>58</v>
      </c>
      <c r="H135" s="2">
        <v>94</v>
      </c>
      <c r="I135" s="19">
        <v>0.11180555555555556</v>
      </c>
      <c r="J135" s="2">
        <v>131</v>
      </c>
      <c r="K135" s="14">
        <v>4.5138888888888888E-2</v>
      </c>
      <c r="L135" s="2">
        <v>90</v>
      </c>
      <c r="M135" s="2">
        <f>SUM(D135+F135+H135+J135+L135)</f>
        <v>536</v>
      </c>
      <c r="N135" s="2">
        <v>132</v>
      </c>
    </row>
    <row r="136" spans="1:14" x14ac:dyDescent="0.25">
      <c r="A136" s="25" t="s">
        <v>79</v>
      </c>
      <c r="B136" s="2" t="s">
        <v>32</v>
      </c>
      <c r="C136" s="2">
        <v>2</v>
      </c>
      <c r="D136" s="2">
        <v>123</v>
      </c>
      <c r="E136" s="2">
        <v>24</v>
      </c>
      <c r="F136" s="2">
        <v>124</v>
      </c>
      <c r="G136" s="2">
        <v>57</v>
      </c>
      <c r="H136" s="2">
        <v>99</v>
      </c>
      <c r="I136" s="43">
        <v>6.5555555555555547E-2</v>
      </c>
      <c r="J136" s="2">
        <v>110</v>
      </c>
      <c r="K136" s="13">
        <v>5.4166666666666669E-2</v>
      </c>
      <c r="L136" s="2">
        <v>108</v>
      </c>
      <c r="M136" s="2">
        <f>SUM(D136+F136+H136+J136+L136)</f>
        <v>564</v>
      </c>
      <c r="N136" s="2">
        <v>133</v>
      </c>
    </row>
    <row r="137" spans="1:14" x14ac:dyDescent="0.25">
      <c r="A137" s="23" t="s">
        <v>211</v>
      </c>
      <c r="B137" s="2" t="s">
        <v>203</v>
      </c>
      <c r="C137" s="2">
        <v>11</v>
      </c>
      <c r="D137" s="2">
        <v>78</v>
      </c>
      <c r="E137" s="2">
        <v>28</v>
      </c>
      <c r="F137" s="2">
        <v>116</v>
      </c>
      <c r="G137" s="2">
        <v>50</v>
      </c>
      <c r="H137" s="2">
        <v>117</v>
      </c>
      <c r="I137" s="19">
        <v>8.6111111111111124E-2</v>
      </c>
      <c r="J137" s="2">
        <v>123</v>
      </c>
      <c r="K137" s="14">
        <v>8.9583333333333334E-2</v>
      </c>
      <c r="L137" s="2">
        <v>131</v>
      </c>
      <c r="M137" s="2">
        <f>SUM(D137+F137+H137+J137+L137)</f>
        <v>565</v>
      </c>
      <c r="N137" s="2">
        <v>134</v>
      </c>
    </row>
    <row r="138" spans="1:14" x14ac:dyDescent="0.25">
      <c r="A138" s="23" t="s">
        <v>159</v>
      </c>
      <c r="B138" s="2" t="s">
        <v>161</v>
      </c>
      <c r="C138" s="2">
        <v>8</v>
      </c>
      <c r="D138" s="2">
        <v>92</v>
      </c>
      <c r="E138" s="2">
        <v>0</v>
      </c>
      <c r="F138" s="2">
        <v>138</v>
      </c>
      <c r="G138" s="2">
        <v>52</v>
      </c>
      <c r="H138" s="2">
        <v>113</v>
      </c>
      <c r="I138" s="19">
        <v>5.7650462962962966E-2</v>
      </c>
      <c r="J138" s="2">
        <v>98</v>
      </c>
      <c r="K138" s="14">
        <v>9.0277777777777776E-2</v>
      </c>
      <c r="L138" s="2">
        <v>132</v>
      </c>
      <c r="M138" s="2">
        <f>SUM(D138+F138+H138+J138+L138)</f>
        <v>573</v>
      </c>
      <c r="N138" s="2">
        <v>135</v>
      </c>
    </row>
    <row r="139" spans="1:14" x14ac:dyDescent="0.25">
      <c r="A139" s="4" t="s">
        <v>145</v>
      </c>
      <c r="B139" s="2" t="s">
        <v>141</v>
      </c>
      <c r="C139" s="2">
        <v>1</v>
      </c>
      <c r="D139" s="2">
        <v>126</v>
      </c>
      <c r="E139" s="2">
        <v>32</v>
      </c>
      <c r="F139" s="2">
        <v>108</v>
      </c>
      <c r="G139" s="2">
        <v>48</v>
      </c>
      <c r="H139" s="2">
        <v>123</v>
      </c>
      <c r="I139" s="43">
        <v>7.8472222222222221E-2</v>
      </c>
      <c r="J139" s="2">
        <v>119</v>
      </c>
      <c r="K139" s="14">
        <v>7.0833333333333331E-2</v>
      </c>
      <c r="L139" s="2">
        <v>125</v>
      </c>
      <c r="M139" s="2">
        <f>SUM(D139+F139+H139+J139+L139)</f>
        <v>601</v>
      </c>
      <c r="N139" s="2">
        <v>136</v>
      </c>
    </row>
    <row r="140" spans="1:14" x14ac:dyDescent="0.25">
      <c r="A140" s="23" t="s">
        <v>148</v>
      </c>
      <c r="B140" s="2" t="s">
        <v>141</v>
      </c>
      <c r="C140" s="2">
        <v>6</v>
      </c>
      <c r="D140" s="2">
        <v>102</v>
      </c>
      <c r="E140" s="2">
        <v>8</v>
      </c>
      <c r="F140" s="2">
        <v>132</v>
      </c>
      <c r="G140" s="2">
        <v>38</v>
      </c>
      <c r="H140" s="2">
        <v>137</v>
      </c>
      <c r="I140" s="19">
        <v>6.5972222222222224E-2</v>
      </c>
      <c r="J140" s="4">
        <v>111</v>
      </c>
      <c r="K140" s="14">
        <v>9.7222222222222224E-2</v>
      </c>
      <c r="L140" s="2">
        <v>136</v>
      </c>
      <c r="M140" s="2">
        <f>SUM(D140+F140+H140+J140+L140)</f>
        <v>618</v>
      </c>
      <c r="N140" s="2">
        <v>137</v>
      </c>
    </row>
    <row r="141" spans="1:14" x14ac:dyDescent="0.25">
      <c r="A141" s="51" t="s">
        <v>113</v>
      </c>
      <c r="B141" s="52" t="s">
        <v>27</v>
      </c>
      <c r="C141" s="4">
        <v>6</v>
      </c>
      <c r="D141" s="2">
        <v>102</v>
      </c>
      <c r="E141" s="52">
        <v>8</v>
      </c>
      <c r="F141" s="2">
        <v>132</v>
      </c>
      <c r="G141" s="52">
        <v>46</v>
      </c>
      <c r="H141" s="2">
        <v>127</v>
      </c>
      <c r="I141" s="53">
        <v>0.10347222222222223</v>
      </c>
      <c r="J141" s="52">
        <v>129</v>
      </c>
      <c r="K141" s="54">
        <v>8.6805555555555566E-2</v>
      </c>
      <c r="L141" s="4">
        <v>130</v>
      </c>
      <c r="M141" s="2">
        <f>SUM(D141+F141+H141+J141+L141)</f>
        <v>620</v>
      </c>
      <c r="N141" s="2">
        <v>138</v>
      </c>
    </row>
    <row r="142" spans="1:14" x14ac:dyDescent="0.25">
      <c r="A142" s="25"/>
      <c r="B142" s="4" t="s">
        <v>46</v>
      </c>
      <c r="C142" s="2">
        <v>0</v>
      </c>
      <c r="D142" s="2"/>
      <c r="E142" s="2">
        <v>0</v>
      </c>
      <c r="F142" s="2"/>
      <c r="G142" s="2">
        <v>0</v>
      </c>
      <c r="H142" s="2"/>
      <c r="I142" s="43">
        <v>0.10347222222222223</v>
      </c>
      <c r="J142" s="2"/>
      <c r="K142" s="14">
        <v>9.7222222222222224E-2</v>
      </c>
      <c r="L142" s="2" t="s">
        <v>230</v>
      </c>
      <c r="M142" s="2"/>
      <c r="N142" s="2"/>
    </row>
    <row r="143" spans="1:14" x14ac:dyDescent="0.25">
      <c r="A143" s="35"/>
      <c r="B143" s="35"/>
      <c r="C143" s="35"/>
      <c r="D143" s="35"/>
      <c r="E143" s="35"/>
      <c r="F143" s="35"/>
      <c r="G143" s="35"/>
      <c r="H143" s="35"/>
      <c r="I143" s="45"/>
      <c r="J143" s="35"/>
      <c r="K143" s="36"/>
      <c r="L143" s="35"/>
      <c r="M143" s="35"/>
      <c r="N143" s="35"/>
    </row>
    <row r="144" spans="1:14" x14ac:dyDescent="0.25">
      <c r="A144" s="20"/>
      <c r="B144" s="64" t="s">
        <v>12</v>
      </c>
      <c r="C144" s="64"/>
      <c r="D144" s="64"/>
      <c r="E144" s="64"/>
      <c r="F144" s="64"/>
      <c r="G144" s="64"/>
      <c r="H144" s="64"/>
      <c r="I144" s="64"/>
      <c r="J144" s="64"/>
      <c r="K144" s="64"/>
      <c r="L144" s="20"/>
      <c r="M144" s="20"/>
      <c r="N144" s="20"/>
    </row>
    <row r="145" spans="1:15" ht="112.5" x14ac:dyDescent="0.25">
      <c r="A145" s="2" t="s">
        <v>1</v>
      </c>
      <c r="B145" s="2" t="s">
        <v>0</v>
      </c>
      <c r="C145" s="3" t="s">
        <v>2</v>
      </c>
      <c r="D145" s="3" t="s">
        <v>3</v>
      </c>
      <c r="E145" s="3" t="s">
        <v>4</v>
      </c>
      <c r="F145" s="3" t="s">
        <v>5</v>
      </c>
      <c r="G145" s="3" t="s">
        <v>228</v>
      </c>
      <c r="H145" s="3" t="s">
        <v>229</v>
      </c>
      <c r="I145" s="42" t="s">
        <v>6</v>
      </c>
      <c r="J145" s="3" t="s">
        <v>7</v>
      </c>
      <c r="K145" s="12" t="s">
        <v>8</v>
      </c>
      <c r="L145" s="3" t="s">
        <v>9</v>
      </c>
      <c r="M145" s="3" t="s">
        <v>10</v>
      </c>
      <c r="N145" s="3" t="s">
        <v>11</v>
      </c>
    </row>
    <row r="146" spans="1:15" x14ac:dyDescent="0.25">
      <c r="A146" s="23" t="s">
        <v>75</v>
      </c>
      <c r="B146" s="22" t="s">
        <v>74</v>
      </c>
      <c r="C146" s="2">
        <v>14</v>
      </c>
      <c r="D146" s="2">
        <v>15</v>
      </c>
      <c r="E146" s="2">
        <v>33</v>
      </c>
      <c r="F146" s="2">
        <v>14</v>
      </c>
      <c r="G146" s="2">
        <v>69</v>
      </c>
      <c r="H146" s="39">
        <v>2</v>
      </c>
      <c r="I146" s="19">
        <v>2.3692129629629629E-2</v>
      </c>
      <c r="J146" s="39">
        <v>2</v>
      </c>
      <c r="K146" s="14">
        <v>2.1921296296296296E-2</v>
      </c>
      <c r="L146" s="39">
        <v>1</v>
      </c>
      <c r="M146" s="2">
        <f t="shared" ref="M146:M177" si="1">SUM(D146+F146+H146+J146+L146)</f>
        <v>34</v>
      </c>
      <c r="N146" s="39">
        <v>1</v>
      </c>
    </row>
    <row r="147" spans="1:15" x14ac:dyDescent="0.25">
      <c r="A147" s="2" t="s">
        <v>40</v>
      </c>
      <c r="B147" s="22" t="s">
        <v>41</v>
      </c>
      <c r="C147" s="2">
        <v>21</v>
      </c>
      <c r="D147" s="2">
        <v>10</v>
      </c>
      <c r="E147" s="2">
        <v>53</v>
      </c>
      <c r="F147" s="2">
        <v>4</v>
      </c>
      <c r="G147" s="2">
        <v>67</v>
      </c>
      <c r="H147" s="39">
        <v>3</v>
      </c>
      <c r="I147" s="43">
        <v>4.2870370370370371E-2</v>
      </c>
      <c r="J147" s="2">
        <v>11</v>
      </c>
      <c r="K147" s="14">
        <v>3.125E-2</v>
      </c>
      <c r="L147" s="2">
        <v>7</v>
      </c>
      <c r="M147" s="2">
        <f t="shared" si="1"/>
        <v>35</v>
      </c>
      <c r="N147" s="39">
        <v>2</v>
      </c>
      <c r="O147" s="5"/>
    </row>
    <row r="148" spans="1:15" x14ac:dyDescent="0.25">
      <c r="A148" s="2" t="s">
        <v>47</v>
      </c>
      <c r="B148" s="22" t="s">
        <v>25</v>
      </c>
      <c r="C148" s="2">
        <v>34</v>
      </c>
      <c r="D148" s="39">
        <v>1</v>
      </c>
      <c r="E148" s="2">
        <v>26</v>
      </c>
      <c r="F148" s="2">
        <v>18</v>
      </c>
      <c r="G148" s="2">
        <v>63</v>
      </c>
      <c r="H148" s="2">
        <v>12</v>
      </c>
      <c r="I148" s="43">
        <v>3.2731481481481479E-2</v>
      </c>
      <c r="J148" s="2">
        <v>7</v>
      </c>
      <c r="K148" s="14">
        <v>2.7777777777777776E-2</v>
      </c>
      <c r="L148" s="39">
        <v>3</v>
      </c>
      <c r="M148" s="2">
        <f t="shared" si="1"/>
        <v>41</v>
      </c>
      <c r="N148" s="39">
        <v>3</v>
      </c>
    </row>
    <row r="149" spans="1:15" x14ac:dyDescent="0.25">
      <c r="A149" s="23" t="s">
        <v>195</v>
      </c>
      <c r="B149" s="22" t="s">
        <v>74</v>
      </c>
      <c r="C149" s="2">
        <v>11</v>
      </c>
      <c r="D149" s="2">
        <v>20</v>
      </c>
      <c r="E149" s="2">
        <v>46</v>
      </c>
      <c r="F149" s="2">
        <v>7</v>
      </c>
      <c r="G149" s="2">
        <v>67</v>
      </c>
      <c r="H149" s="39">
        <v>3</v>
      </c>
      <c r="I149" s="19">
        <v>3.0428240740740742E-2</v>
      </c>
      <c r="J149" s="2">
        <v>4</v>
      </c>
      <c r="K149" s="14">
        <v>3.3472222222222223E-2</v>
      </c>
      <c r="L149" s="2">
        <v>9</v>
      </c>
      <c r="M149" s="2">
        <f t="shared" si="1"/>
        <v>43</v>
      </c>
      <c r="N149" s="2">
        <v>4</v>
      </c>
    </row>
    <row r="150" spans="1:15" x14ac:dyDescent="0.25">
      <c r="A150" s="21" t="s">
        <v>131</v>
      </c>
      <c r="B150" s="22" t="s">
        <v>88</v>
      </c>
      <c r="C150" s="2">
        <v>18</v>
      </c>
      <c r="D150" s="2">
        <v>12</v>
      </c>
      <c r="E150" s="2">
        <v>42</v>
      </c>
      <c r="F150" s="2">
        <v>9</v>
      </c>
      <c r="G150" s="2">
        <v>61</v>
      </c>
      <c r="H150" s="2">
        <v>16</v>
      </c>
      <c r="I150" s="19">
        <v>2.5694444444444447E-2</v>
      </c>
      <c r="J150" s="39">
        <v>3</v>
      </c>
      <c r="K150" s="14">
        <v>3.0555555555555555E-2</v>
      </c>
      <c r="L150" s="2">
        <v>5</v>
      </c>
      <c r="M150" s="2">
        <f t="shared" si="1"/>
        <v>45</v>
      </c>
      <c r="N150" s="2">
        <v>5</v>
      </c>
    </row>
    <row r="151" spans="1:15" x14ac:dyDescent="0.25">
      <c r="A151" s="25" t="s">
        <v>56</v>
      </c>
      <c r="B151" s="26" t="s">
        <v>50</v>
      </c>
      <c r="C151" s="2">
        <v>7</v>
      </c>
      <c r="D151" s="2">
        <v>22</v>
      </c>
      <c r="E151" s="2">
        <v>34</v>
      </c>
      <c r="F151" s="2">
        <v>12</v>
      </c>
      <c r="G151" s="2">
        <v>70</v>
      </c>
      <c r="H151" s="39">
        <v>1</v>
      </c>
      <c r="I151" s="43">
        <v>3.2638888888888891E-2</v>
      </c>
      <c r="J151" s="2">
        <v>6</v>
      </c>
      <c r="K151" s="14">
        <v>3.3333333333333333E-2</v>
      </c>
      <c r="L151" s="2">
        <v>8</v>
      </c>
      <c r="M151" s="2">
        <f t="shared" si="1"/>
        <v>49</v>
      </c>
      <c r="N151" s="2">
        <v>6</v>
      </c>
    </row>
    <row r="152" spans="1:15" x14ac:dyDescent="0.25">
      <c r="A152" s="25" t="s">
        <v>130</v>
      </c>
      <c r="B152" s="22" t="s">
        <v>88</v>
      </c>
      <c r="C152" s="2">
        <v>16</v>
      </c>
      <c r="D152" s="2">
        <v>14</v>
      </c>
      <c r="E152" s="2">
        <v>40</v>
      </c>
      <c r="F152" s="2">
        <v>10</v>
      </c>
      <c r="G152" s="2">
        <v>54</v>
      </c>
      <c r="H152" s="2">
        <v>27</v>
      </c>
      <c r="I152" s="43">
        <v>1.8055555555555557E-2</v>
      </c>
      <c r="J152" s="39">
        <v>1</v>
      </c>
      <c r="K152" s="14">
        <v>2.7083333333333334E-2</v>
      </c>
      <c r="L152" s="39">
        <v>2</v>
      </c>
      <c r="M152" s="2">
        <f t="shared" si="1"/>
        <v>54</v>
      </c>
      <c r="N152" s="2">
        <v>7</v>
      </c>
    </row>
    <row r="153" spans="1:15" x14ac:dyDescent="0.25">
      <c r="A153" s="23" t="s">
        <v>221</v>
      </c>
      <c r="B153" s="22" t="s">
        <v>213</v>
      </c>
      <c r="C153" s="2">
        <v>22</v>
      </c>
      <c r="D153" s="2">
        <v>7</v>
      </c>
      <c r="E153" s="2">
        <v>32</v>
      </c>
      <c r="F153" s="2">
        <v>15</v>
      </c>
      <c r="G153" s="2">
        <v>63</v>
      </c>
      <c r="H153" s="2">
        <v>12</v>
      </c>
      <c r="I153" s="19">
        <v>5.3483796296296293E-2</v>
      </c>
      <c r="J153" s="2">
        <v>16</v>
      </c>
      <c r="K153" s="14">
        <v>3.0555555555555555E-2</v>
      </c>
      <c r="L153" s="2">
        <v>5</v>
      </c>
      <c r="M153" s="2">
        <f t="shared" si="1"/>
        <v>55</v>
      </c>
      <c r="N153" s="2">
        <v>8</v>
      </c>
    </row>
    <row r="154" spans="1:15" x14ac:dyDescent="0.25">
      <c r="A154" s="23" t="s">
        <v>48</v>
      </c>
      <c r="B154" s="22" t="s">
        <v>26</v>
      </c>
      <c r="C154" s="2">
        <v>31</v>
      </c>
      <c r="D154" s="2">
        <v>4</v>
      </c>
      <c r="E154" s="2">
        <v>55</v>
      </c>
      <c r="F154" s="39">
        <v>2</v>
      </c>
      <c r="G154" s="2">
        <v>58</v>
      </c>
      <c r="H154" s="2">
        <v>22</v>
      </c>
      <c r="I154" s="19">
        <v>4.854166666666667E-2</v>
      </c>
      <c r="J154" s="2">
        <v>14</v>
      </c>
      <c r="K154" s="14">
        <v>4.5833333333333337E-2</v>
      </c>
      <c r="L154" s="2">
        <v>19</v>
      </c>
      <c r="M154" s="2">
        <f t="shared" si="1"/>
        <v>61</v>
      </c>
      <c r="N154" s="2">
        <v>9</v>
      </c>
    </row>
    <row r="155" spans="1:15" x14ac:dyDescent="0.25">
      <c r="A155" s="23" t="s">
        <v>59</v>
      </c>
      <c r="B155" s="22" t="s">
        <v>57</v>
      </c>
      <c r="C155" s="2">
        <v>34</v>
      </c>
      <c r="D155" s="39">
        <v>1</v>
      </c>
      <c r="E155" s="2">
        <v>30</v>
      </c>
      <c r="F155" s="2">
        <v>16</v>
      </c>
      <c r="G155" s="2">
        <v>57</v>
      </c>
      <c r="H155" s="2">
        <v>25</v>
      </c>
      <c r="I155" s="43">
        <v>3.7465277777777778E-2</v>
      </c>
      <c r="J155" s="2">
        <v>9</v>
      </c>
      <c r="K155" s="14">
        <v>3.6111111111111115E-2</v>
      </c>
      <c r="L155" s="2">
        <v>11</v>
      </c>
      <c r="M155" s="2">
        <f t="shared" si="1"/>
        <v>62</v>
      </c>
      <c r="N155" s="2">
        <v>10</v>
      </c>
    </row>
    <row r="156" spans="1:15" x14ac:dyDescent="0.25">
      <c r="A156" s="23" t="s">
        <v>140</v>
      </c>
      <c r="B156" s="22" t="s">
        <v>25</v>
      </c>
      <c r="C156" s="2">
        <v>33</v>
      </c>
      <c r="D156" s="39">
        <v>3</v>
      </c>
      <c r="E156" s="2">
        <v>22</v>
      </c>
      <c r="F156" s="2">
        <v>20</v>
      </c>
      <c r="G156" s="2">
        <v>64</v>
      </c>
      <c r="H156" s="2">
        <v>9</v>
      </c>
      <c r="I156" s="43">
        <v>6.2314814814814816E-2</v>
      </c>
      <c r="J156" s="2">
        <v>19</v>
      </c>
      <c r="K156" s="14">
        <v>3.8194444444444441E-2</v>
      </c>
      <c r="L156" s="2">
        <v>13</v>
      </c>
      <c r="M156" s="2">
        <f t="shared" si="1"/>
        <v>64</v>
      </c>
      <c r="N156" s="2">
        <v>11</v>
      </c>
    </row>
    <row r="157" spans="1:15" x14ac:dyDescent="0.25">
      <c r="A157" s="2" t="s">
        <v>97</v>
      </c>
      <c r="B157" s="4" t="s">
        <v>101</v>
      </c>
      <c r="C157" s="2">
        <v>31</v>
      </c>
      <c r="D157" s="2">
        <v>4</v>
      </c>
      <c r="E157" s="2">
        <v>34</v>
      </c>
      <c r="F157" s="2">
        <v>12</v>
      </c>
      <c r="G157" s="2">
        <v>62</v>
      </c>
      <c r="H157" s="2">
        <v>14</v>
      </c>
      <c r="I157" s="43">
        <v>4.9999999999999996E-2</v>
      </c>
      <c r="J157" s="2">
        <v>15</v>
      </c>
      <c r="K157" s="14">
        <v>5.1388888888888894E-2</v>
      </c>
      <c r="L157" s="2">
        <v>21</v>
      </c>
      <c r="M157" s="2">
        <f t="shared" si="1"/>
        <v>66</v>
      </c>
      <c r="N157" s="2">
        <v>12</v>
      </c>
    </row>
    <row r="158" spans="1:15" x14ac:dyDescent="0.25">
      <c r="A158" s="23" t="s">
        <v>220</v>
      </c>
      <c r="B158" s="2" t="s">
        <v>213</v>
      </c>
      <c r="C158" s="2">
        <v>22</v>
      </c>
      <c r="D158" s="2">
        <v>7</v>
      </c>
      <c r="E158" s="2">
        <v>51</v>
      </c>
      <c r="F158" s="2">
        <v>5</v>
      </c>
      <c r="G158" s="2">
        <v>42</v>
      </c>
      <c r="H158" s="2">
        <v>31</v>
      </c>
      <c r="I158" s="19">
        <v>4.8194444444444449E-2</v>
      </c>
      <c r="J158" s="2">
        <v>13</v>
      </c>
      <c r="K158" s="14">
        <v>3.6111111111111115E-2</v>
      </c>
      <c r="L158" s="2">
        <v>11</v>
      </c>
      <c r="M158" s="2">
        <f t="shared" si="1"/>
        <v>67</v>
      </c>
      <c r="N158" s="2">
        <v>13</v>
      </c>
    </row>
    <row r="159" spans="1:15" x14ac:dyDescent="0.25">
      <c r="A159" s="2" t="s">
        <v>171</v>
      </c>
      <c r="B159" s="2" t="s">
        <v>60</v>
      </c>
      <c r="C159" s="2">
        <v>28</v>
      </c>
      <c r="D159" s="2">
        <v>6</v>
      </c>
      <c r="E159" s="2">
        <v>45</v>
      </c>
      <c r="F159" s="2">
        <v>8</v>
      </c>
      <c r="G159" s="2">
        <v>59</v>
      </c>
      <c r="H159" s="2">
        <v>20</v>
      </c>
      <c r="I159" s="43">
        <v>8.1944444444444445E-2</v>
      </c>
      <c r="J159" s="2">
        <v>28</v>
      </c>
      <c r="K159" s="14">
        <v>3.8194444444444441E-2</v>
      </c>
      <c r="L159" s="2">
        <v>13</v>
      </c>
      <c r="M159" s="2">
        <f t="shared" si="1"/>
        <v>75</v>
      </c>
      <c r="N159" s="2">
        <v>14</v>
      </c>
    </row>
    <row r="160" spans="1:15" x14ac:dyDescent="0.25">
      <c r="A160" s="23" t="s">
        <v>55</v>
      </c>
      <c r="B160" s="4" t="s">
        <v>50</v>
      </c>
      <c r="C160" s="2">
        <v>14</v>
      </c>
      <c r="D160" s="2">
        <v>15</v>
      </c>
      <c r="E160" s="2">
        <v>8</v>
      </c>
      <c r="F160" s="2">
        <v>28</v>
      </c>
      <c r="G160" s="2">
        <v>58</v>
      </c>
      <c r="H160" s="2">
        <v>22</v>
      </c>
      <c r="I160" s="43">
        <v>3.5370370370370365E-2</v>
      </c>
      <c r="J160" s="2">
        <v>8</v>
      </c>
      <c r="K160" s="14">
        <v>2.7777777777777776E-2</v>
      </c>
      <c r="L160" s="39">
        <v>3</v>
      </c>
      <c r="M160" s="2">
        <f t="shared" si="1"/>
        <v>76</v>
      </c>
      <c r="N160" s="2">
        <v>15</v>
      </c>
    </row>
    <row r="161" spans="1:14" x14ac:dyDescent="0.25">
      <c r="A161" s="25" t="s">
        <v>33</v>
      </c>
      <c r="B161" s="4" t="s">
        <v>46</v>
      </c>
      <c r="C161" s="4">
        <v>2</v>
      </c>
      <c r="D161" s="2">
        <v>28</v>
      </c>
      <c r="E161" s="2">
        <v>56</v>
      </c>
      <c r="F161" s="39">
        <v>1</v>
      </c>
      <c r="G161" s="2">
        <v>64</v>
      </c>
      <c r="H161" s="2">
        <v>9</v>
      </c>
      <c r="I161" s="43">
        <v>6.3888888888888884E-2</v>
      </c>
      <c r="J161" s="2">
        <v>20</v>
      </c>
      <c r="K161" s="14">
        <v>4.5138888888888888E-2</v>
      </c>
      <c r="L161" s="2">
        <v>18</v>
      </c>
      <c r="M161" s="2">
        <f t="shared" si="1"/>
        <v>76</v>
      </c>
      <c r="N161" s="2">
        <v>15</v>
      </c>
    </row>
    <row r="162" spans="1:14" x14ac:dyDescent="0.25">
      <c r="A162" s="2" t="s">
        <v>166</v>
      </c>
      <c r="B162" s="2" t="s">
        <v>60</v>
      </c>
      <c r="C162" s="2">
        <v>21</v>
      </c>
      <c r="D162" s="2">
        <v>10</v>
      </c>
      <c r="E162" s="2">
        <v>14</v>
      </c>
      <c r="F162" s="2">
        <v>24</v>
      </c>
      <c r="G162" s="2">
        <v>65</v>
      </c>
      <c r="H162" s="2">
        <v>5</v>
      </c>
      <c r="I162" s="43">
        <v>6.9444444444444434E-2</v>
      </c>
      <c r="J162" s="2">
        <v>24</v>
      </c>
      <c r="K162" s="14">
        <v>4.4444444444444446E-2</v>
      </c>
      <c r="L162" s="2">
        <v>17</v>
      </c>
      <c r="M162" s="2">
        <f t="shared" si="1"/>
        <v>80</v>
      </c>
      <c r="N162" s="2">
        <v>17</v>
      </c>
    </row>
    <row r="163" spans="1:14" x14ac:dyDescent="0.25">
      <c r="A163" s="2" t="s">
        <v>24</v>
      </c>
      <c r="B163" s="4" t="s">
        <v>101</v>
      </c>
      <c r="C163" s="2">
        <v>22</v>
      </c>
      <c r="D163" s="2">
        <v>7</v>
      </c>
      <c r="E163" s="2">
        <v>29</v>
      </c>
      <c r="F163" s="2">
        <v>17</v>
      </c>
      <c r="G163" s="2">
        <v>59</v>
      </c>
      <c r="H163" s="2">
        <v>20</v>
      </c>
      <c r="I163" s="43">
        <v>7.4305555555555555E-2</v>
      </c>
      <c r="J163" s="2">
        <v>27</v>
      </c>
      <c r="K163" s="14">
        <v>3.888888888888889E-2</v>
      </c>
      <c r="L163" s="2">
        <v>15</v>
      </c>
      <c r="M163" s="2">
        <f t="shared" si="1"/>
        <v>86</v>
      </c>
      <c r="N163" s="2">
        <v>18</v>
      </c>
    </row>
    <row r="164" spans="1:14" x14ac:dyDescent="0.25">
      <c r="A164" s="4" t="s">
        <v>160</v>
      </c>
      <c r="B164" s="2" t="s">
        <v>161</v>
      </c>
      <c r="C164" s="2">
        <v>7</v>
      </c>
      <c r="D164" s="2">
        <v>22</v>
      </c>
      <c r="E164" s="2">
        <v>16</v>
      </c>
      <c r="F164" s="2">
        <v>22</v>
      </c>
      <c r="G164" s="2">
        <v>65</v>
      </c>
      <c r="H164" s="2">
        <v>5</v>
      </c>
      <c r="I164" s="43">
        <v>4.1736111111111113E-2</v>
      </c>
      <c r="J164" s="2">
        <v>10</v>
      </c>
      <c r="K164" s="14">
        <v>7.013888888888889E-2</v>
      </c>
      <c r="L164" s="2">
        <v>28</v>
      </c>
      <c r="M164" s="2">
        <f t="shared" si="1"/>
        <v>87</v>
      </c>
      <c r="N164" s="2">
        <v>19</v>
      </c>
    </row>
    <row r="165" spans="1:14" x14ac:dyDescent="0.25">
      <c r="A165" s="25" t="s">
        <v>76</v>
      </c>
      <c r="B165" s="2" t="s">
        <v>32</v>
      </c>
      <c r="C165" s="2">
        <v>17</v>
      </c>
      <c r="D165" s="2">
        <v>13</v>
      </c>
      <c r="E165" s="2">
        <v>48</v>
      </c>
      <c r="F165" s="2">
        <v>6</v>
      </c>
      <c r="G165" s="2">
        <v>60</v>
      </c>
      <c r="H165" s="2">
        <v>17</v>
      </c>
      <c r="I165" s="43">
        <v>6.475694444444445E-2</v>
      </c>
      <c r="J165" s="2">
        <v>22</v>
      </c>
      <c r="K165" s="14">
        <v>8.4027777777777771E-2</v>
      </c>
      <c r="L165" s="2">
        <v>29</v>
      </c>
      <c r="M165" s="2">
        <f t="shared" si="1"/>
        <v>87</v>
      </c>
      <c r="N165" s="4">
        <v>19</v>
      </c>
    </row>
    <row r="166" spans="1:14" x14ac:dyDescent="0.25">
      <c r="A166" s="23" t="s">
        <v>177</v>
      </c>
      <c r="B166" s="2" t="s">
        <v>172</v>
      </c>
      <c r="C166" s="4">
        <v>1</v>
      </c>
      <c r="D166" s="2">
        <v>30</v>
      </c>
      <c r="E166" s="2">
        <v>54</v>
      </c>
      <c r="F166" s="39">
        <v>3</v>
      </c>
      <c r="G166" s="2">
        <v>65</v>
      </c>
      <c r="H166" s="2">
        <v>5</v>
      </c>
      <c r="I166" s="19">
        <v>9.0277777777777776E-2</v>
      </c>
      <c r="J166" s="2">
        <v>33</v>
      </c>
      <c r="K166" s="14">
        <v>5.0694444444444452E-2</v>
      </c>
      <c r="L166" s="2">
        <v>20</v>
      </c>
      <c r="M166" s="2">
        <f t="shared" si="1"/>
        <v>91</v>
      </c>
      <c r="N166" s="2">
        <v>21</v>
      </c>
    </row>
    <row r="167" spans="1:14" x14ac:dyDescent="0.25">
      <c r="A167" s="23" t="s">
        <v>42</v>
      </c>
      <c r="B167" s="2" t="s">
        <v>161</v>
      </c>
      <c r="C167" s="2">
        <v>5</v>
      </c>
      <c r="D167" s="2">
        <v>27</v>
      </c>
      <c r="E167" s="2">
        <v>16</v>
      </c>
      <c r="F167" s="2">
        <v>22</v>
      </c>
      <c r="G167" s="2">
        <v>62</v>
      </c>
      <c r="H167" s="2">
        <v>14</v>
      </c>
      <c r="I167" s="19">
        <v>3.1365740740740743E-2</v>
      </c>
      <c r="J167" s="2">
        <v>5</v>
      </c>
      <c r="K167" s="14">
        <v>6.6666666666666666E-2</v>
      </c>
      <c r="L167" s="2">
        <v>26</v>
      </c>
      <c r="M167" s="2">
        <f t="shared" si="1"/>
        <v>94</v>
      </c>
      <c r="N167" s="2">
        <v>22</v>
      </c>
    </row>
    <row r="168" spans="1:14" x14ac:dyDescent="0.25">
      <c r="A168" s="23" t="s">
        <v>151</v>
      </c>
      <c r="B168" s="2" t="s">
        <v>141</v>
      </c>
      <c r="C168" s="2">
        <v>12</v>
      </c>
      <c r="D168" s="2">
        <v>19</v>
      </c>
      <c r="E168" s="2">
        <v>19</v>
      </c>
      <c r="F168" s="2">
        <v>21</v>
      </c>
      <c r="G168" s="2">
        <v>60</v>
      </c>
      <c r="H168" s="2">
        <v>17</v>
      </c>
      <c r="I168" s="43">
        <v>6.9444444444444434E-2</v>
      </c>
      <c r="J168" s="2">
        <v>24</v>
      </c>
      <c r="K168" s="14">
        <v>6.0416666666666667E-2</v>
      </c>
      <c r="L168" s="2">
        <v>24</v>
      </c>
      <c r="M168" s="2">
        <f t="shared" si="1"/>
        <v>105</v>
      </c>
      <c r="N168" s="2">
        <v>23</v>
      </c>
    </row>
    <row r="169" spans="1:14" x14ac:dyDescent="0.25">
      <c r="A169" s="23" t="s">
        <v>208</v>
      </c>
      <c r="B169" s="2" t="s">
        <v>203</v>
      </c>
      <c r="C169" s="2">
        <v>6</v>
      </c>
      <c r="D169" s="2">
        <v>25</v>
      </c>
      <c r="E169" s="2">
        <v>38</v>
      </c>
      <c r="F169" s="2">
        <v>11</v>
      </c>
      <c r="G169" s="2">
        <v>52</v>
      </c>
      <c r="H169" s="2">
        <v>29</v>
      </c>
      <c r="I169" s="19">
        <v>7.3611111111111113E-2</v>
      </c>
      <c r="J169" s="2">
        <v>26</v>
      </c>
      <c r="K169" s="14">
        <v>4.1666666666666664E-2</v>
      </c>
      <c r="L169" s="2">
        <v>16</v>
      </c>
      <c r="M169" s="2">
        <f t="shared" si="1"/>
        <v>107</v>
      </c>
      <c r="N169" s="2">
        <v>24</v>
      </c>
    </row>
    <row r="170" spans="1:14" x14ac:dyDescent="0.25">
      <c r="A170" s="23" t="s">
        <v>150</v>
      </c>
      <c r="B170" s="2" t="s">
        <v>141</v>
      </c>
      <c r="C170" s="2">
        <v>7</v>
      </c>
      <c r="D170" s="2">
        <v>22</v>
      </c>
      <c r="E170" s="2">
        <v>5</v>
      </c>
      <c r="F170" s="2">
        <v>30</v>
      </c>
      <c r="G170" s="2">
        <v>65</v>
      </c>
      <c r="H170" s="2">
        <v>5</v>
      </c>
      <c r="I170" s="43">
        <v>5.7638888888888885E-2</v>
      </c>
      <c r="J170" s="2">
        <v>18</v>
      </c>
      <c r="K170" s="14">
        <v>0.15486111111111112</v>
      </c>
      <c r="L170" s="2">
        <v>32</v>
      </c>
      <c r="M170" s="2">
        <f t="shared" si="1"/>
        <v>107</v>
      </c>
      <c r="N170" s="2">
        <v>24</v>
      </c>
    </row>
    <row r="171" spans="1:14" x14ac:dyDescent="0.25">
      <c r="A171" s="23" t="s">
        <v>15</v>
      </c>
      <c r="B171" s="2" t="s">
        <v>45</v>
      </c>
      <c r="C171" s="4">
        <v>2</v>
      </c>
      <c r="D171" s="2">
        <v>28</v>
      </c>
      <c r="E171" s="2">
        <v>5</v>
      </c>
      <c r="F171" s="2">
        <v>30</v>
      </c>
      <c r="G171" s="2">
        <v>47</v>
      </c>
      <c r="H171" s="2">
        <v>30</v>
      </c>
      <c r="I171" s="19">
        <v>4.6875E-2</v>
      </c>
      <c r="J171" s="2">
        <v>12</v>
      </c>
      <c r="K171" s="14">
        <v>3.4722222222222224E-2</v>
      </c>
      <c r="L171" s="2">
        <v>10</v>
      </c>
      <c r="M171" s="2">
        <f t="shared" si="1"/>
        <v>110</v>
      </c>
      <c r="N171" s="2">
        <v>26</v>
      </c>
    </row>
    <row r="172" spans="1:14" x14ac:dyDescent="0.25">
      <c r="A172" s="23" t="s">
        <v>183</v>
      </c>
      <c r="B172" s="2" t="s">
        <v>26</v>
      </c>
      <c r="C172" s="2">
        <v>14</v>
      </c>
      <c r="D172" s="2">
        <v>15</v>
      </c>
      <c r="E172" s="2">
        <v>26</v>
      </c>
      <c r="F172" s="2">
        <v>18</v>
      </c>
      <c r="G172" s="2">
        <v>56</v>
      </c>
      <c r="H172" s="2">
        <v>26</v>
      </c>
      <c r="I172" s="19">
        <v>6.4618055555555554E-2</v>
      </c>
      <c r="J172" s="2">
        <v>21</v>
      </c>
      <c r="K172" s="14">
        <v>0.11805555555555557</v>
      </c>
      <c r="L172" s="2">
        <v>31</v>
      </c>
      <c r="M172" s="2">
        <f t="shared" si="1"/>
        <v>111</v>
      </c>
      <c r="N172" s="2">
        <v>27</v>
      </c>
    </row>
    <row r="173" spans="1:14" x14ac:dyDescent="0.25">
      <c r="A173" s="23" t="s">
        <v>178</v>
      </c>
      <c r="B173" s="2" t="s">
        <v>172</v>
      </c>
      <c r="C173" s="2">
        <v>14</v>
      </c>
      <c r="D173" s="2">
        <v>15</v>
      </c>
      <c r="E173" s="2">
        <v>13</v>
      </c>
      <c r="F173" s="2">
        <v>26</v>
      </c>
      <c r="G173" s="2">
        <v>64</v>
      </c>
      <c r="H173" s="2">
        <v>9</v>
      </c>
      <c r="I173" s="19">
        <v>0.16805555555555554</v>
      </c>
      <c r="J173" s="2">
        <v>35</v>
      </c>
      <c r="K173" s="14">
        <v>6.8749999999999992E-2</v>
      </c>
      <c r="L173" s="2">
        <v>27</v>
      </c>
      <c r="M173" s="2">
        <f t="shared" si="1"/>
        <v>112</v>
      </c>
      <c r="N173" s="2">
        <v>28</v>
      </c>
    </row>
    <row r="174" spans="1:14" x14ac:dyDescent="0.25">
      <c r="A174" s="23" t="s">
        <v>205</v>
      </c>
      <c r="B174" s="2" t="s">
        <v>203</v>
      </c>
      <c r="C174" s="2">
        <v>6</v>
      </c>
      <c r="D174" s="2">
        <v>25</v>
      </c>
      <c r="E174" s="2">
        <v>11</v>
      </c>
      <c r="F174" s="2">
        <v>27</v>
      </c>
      <c r="G174" s="2">
        <v>54</v>
      </c>
      <c r="H174" s="2">
        <v>27</v>
      </c>
      <c r="I174" s="19">
        <v>6.805555555555555E-2</v>
      </c>
      <c r="J174" s="2">
        <v>23</v>
      </c>
      <c r="K174" s="14">
        <v>5.1388888888888894E-2</v>
      </c>
      <c r="L174" s="2">
        <v>22</v>
      </c>
      <c r="M174" s="2">
        <f t="shared" si="1"/>
        <v>124</v>
      </c>
      <c r="N174" s="2">
        <v>29</v>
      </c>
    </row>
    <row r="175" spans="1:14" x14ac:dyDescent="0.25">
      <c r="A175" s="23" t="s">
        <v>106</v>
      </c>
      <c r="B175" s="2" t="s">
        <v>41</v>
      </c>
      <c r="C175" s="2">
        <v>11</v>
      </c>
      <c r="D175" s="2">
        <v>20</v>
      </c>
      <c r="E175" s="2">
        <v>0</v>
      </c>
      <c r="F175" s="2">
        <v>32</v>
      </c>
      <c r="G175" s="2">
        <v>40</v>
      </c>
      <c r="H175" s="2">
        <v>32</v>
      </c>
      <c r="I175" s="19">
        <v>5.4791666666666662E-2</v>
      </c>
      <c r="J175" s="2">
        <v>17</v>
      </c>
      <c r="K175" s="14">
        <v>5.6250000000000001E-2</v>
      </c>
      <c r="L175" s="2">
        <v>23</v>
      </c>
      <c r="M175" s="2">
        <f t="shared" si="1"/>
        <v>124</v>
      </c>
      <c r="N175" s="2">
        <v>29</v>
      </c>
    </row>
    <row r="176" spans="1:14" x14ac:dyDescent="0.25">
      <c r="A176" s="4" t="s">
        <v>121</v>
      </c>
      <c r="B176" s="4" t="s">
        <v>46</v>
      </c>
      <c r="C176" s="2">
        <v>0</v>
      </c>
      <c r="D176" s="2">
        <v>31</v>
      </c>
      <c r="E176" s="2">
        <v>14</v>
      </c>
      <c r="F176" s="2">
        <v>24</v>
      </c>
      <c r="G176" s="2">
        <v>58</v>
      </c>
      <c r="H176" s="2">
        <v>22</v>
      </c>
      <c r="I176" s="43">
        <v>8.9583333333333334E-2</v>
      </c>
      <c r="J176" s="2">
        <v>29</v>
      </c>
      <c r="K176" s="14">
        <v>6.5972222222222224E-2</v>
      </c>
      <c r="L176" s="2">
        <v>25</v>
      </c>
      <c r="M176" s="2">
        <f t="shared" si="1"/>
        <v>131</v>
      </c>
      <c r="N176" s="2">
        <v>31</v>
      </c>
    </row>
    <row r="177" spans="1:18" x14ac:dyDescent="0.25">
      <c r="A177" s="23" t="s">
        <v>77</v>
      </c>
      <c r="B177" s="22" t="s">
        <v>32</v>
      </c>
      <c r="C177" s="2">
        <v>0</v>
      </c>
      <c r="D177" s="2">
        <v>31</v>
      </c>
      <c r="E177" s="2">
        <v>6</v>
      </c>
      <c r="F177" s="2">
        <v>29</v>
      </c>
      <c r="G177" s="2">
        <v>60</v>
      </c>
      <c r="H177" s="2">
        <v>17</v>
      </c>
      <c r="I177" s="19">
        <v>9.3865740740740736E-2</v>
      </c>
      <c r="J177" s="2">
        <v>34</v>
      </c>
      <c r="K177" s="14">
        <v>9.0972222222222218E-2</v>
      </c>
      <c r="L177" s="2">
        <v>30</v>
      </c>
      <c r="M177" s="2">
        <f t="shared" si="1"/>
        <v>141</v>
      </c>
      <c r="N177" s="4">
        <v>32</v>
      </c>
      <c r="P177" s="5"/>
      <c r="Q177" s="5"/>
      <c r="R177" s="5"/>
    </row>
    <row r="178" spans="1:18" x14ac:dyDescent="0.25">
      <c r="A178" s="1"/>
      <c r="B178" s="1" t="s">
        <v>45</v>
      </c>
      <c r="C178" s="1">
        <v>0</v>
      </c>
      <c r="D178" s="2"/>
      <c r="E178" s="1">
        <v>0</v>
      </c>
      <c r="F178" s="2"/>
      <c r="G178" s="1">
        <v>0</v>
      </c>
      <c r="H178" s="1"/>
      <c r="I178" s="46">
        <v>8.9583333333333334E-2</v>
      </c>
      <c r="J178" s="2"/>
      <c r="K178" s="10">
        <v>0.15486111111111112</v>
      </c>
      <c r="L178" s="1"/>
      <c r="M178" s="2"/>
      <c r="N178" s="1"/>
    </row>
    <row r="179" spans="1:18" x14ac:dyDescent="0.25">
      <c r="A179" s="1"/>
      <c r="B179" s="1" t="s">
        <v>27</v>
      </c>
      <c r="C179" s="1">
        <v>0</v>
      </c>
      <c r="D179" s="2"/>
      <c r="E179" s="1">
        <v>0</v>
      </c>
      <c r="F179" s="2"/>
      <c r="G179" s="1">
        <v>0</v>
      </c>
      <c r="H179" s="1"/>
      <c r="I179" s="46">
        <v>8.9583333333333334E-2</v>
      </c>
      <c r="J179" s="2"/>
      <c r="K179" s="10">
        <v>0.15486111111111112</v>
      </c>
      <c r="L179" s="1"/>
      <c r="M179" s="2"/>
      <c r="N179" s="1"/>
    </row>
    <row r="180" spans="1:18" x14ac:dyDescent="0.25">
      <c r="A180" s="1"/>
      <c r="B180" s="1" t="s">
        <v>192</v>
      </c>
      <c r="C180" s="1">
        <v>0</v>
      </c>
      <c r="D180" s="2"/>
      <c r="E180" s="1">
        <v>0</v>
      </c>
      <c r="F180" s="2"/>
      <c r="G180" s="1">
        <v>0</v>
      </c>
      <c r="H180" s="1"/>
      <c r="I180" s="46">
        <v>8.9583333333333334E-2</v>
      </c>
      <c r="J180" s="2"/>
      <c r="K180" s="10">
        <v>0.15486111111111112</v>
      </c>
      <c r="L180" s="1"/>
      <c r="M180" s="2"/>
      <c r="N180" s="1"/>
    </row>
    <row r="181" spans="1:18" x14ac:dyDescent="0.25">
      <c r="A181" s="5"/>
      <c r="B181" s="5"/>
      <c r="C181" s="5"/>
      <c r="D181" s="5"/>
      <c r="E181" s="5"/>
      <c r="F181" s="5"/>
      <c r="G181" s="5"/>
      <c r="H181" s="5"/>
      <c r="I181" s="48"/>
      <c r="J181" s="5"/>
      <c r="K181" s="49"/>
      <c r="L181" s="5"/>
      <c r="M181" s="5"/>
      <c r="N181" s="5"/>
    </row>
  </sheetData>
  <sortState ref="A5:R142">
    <sortCondition ref="M4"/>
  </sortState>
  <mergeCells count="2">
    <mergeCell ref="B144:K144"/>
    <mergeCell ref="B1:M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R8" sqref="R8"/>
    </sheetView>
  </sheetViews>
  <sheetFormatPr defaultRowHeight="15" x14ac:dyDescent="0.25"/>
  <cols>
    <col min="1" max="1" width="19.140625" customWidth="1"/>
    <col min="2" max="2" width="15.7109375" customWidth="1"/>
    <col min="3" max="3" width="6.28515625" customWidth="1"/>
    <col min="4" max="4" width="10" customWidth="1"/>
    <col min="5" max="7" width="6.5703125" customWidth="1"/>
    <col min="8" max="8" width="10.28515625" style="11" customWidth="1"/>
    <col min="9" max="9" width="6.42578125" customWidth="1"/>
    <col min="10" max="10" width="15.7109375" style="11" customWidth="1"/>
    <col min="11" max="11" width="6.85546875" customWidth="1"/>
    <col min="12" max="12" width="11.7109375" customWidth="1"/>
    <col min="13" max="13" width="7.5703125" customWidth="1"/>
  </cols>
  <sheetData>
    <row r="1" spans="1:14" ht="15.75" x14ac:dyDescent="0.25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"/>
      <c r="N1" s="6"/>
    </row>
    <row r="2" spans="1:14" ht="15.75" x14ac:dyDescent="0.25">
      <c r="A2" s="6"/>
      <c r="B2" s="6"/>
      <c r="C2" s="6"/>
      <c r="D2" s="6"/>
      <c r="E2" s="6"/>
      <c r="F2" s="50"/>
      <c r="G2" s="50"/>
      <c r="H2" s="33"/>
      <c r="I2" s="6"/>
      <c r="J2" s="33"/>
      <c r="K2" s="6"/>
      <c r="L2" s="6"/>
      <c r="M2" s="6"/>
      <c r="N2" s="6"/>
    </row>
    <row r="3" spans="1:14" ht="15.75" x14ac:dyDescent="0.25">
      <c r="A3" s="7" t="s">
        <v>0</v>
      </c>
      <c r="B3" s="8" t="s">
        <v>18</v>
      </c>
      <c r="C3" s="8" t="s">
        <v>21</v>
      </c>
      <c r="D3" s="8" t="s">
        <v>225</v>
      </c>
      <c r="E3" s="8" t="s">
        <v>21</v>
      </c>
      <c r="F3" s="8" t="s">
        <v>226</v>
      </c>
      <c r="G3" s="8" t="s">
        <v>227</v>
      </c>
      <c r="H3" s="34" t="s">
        <v>19</v>
      </c>
      <c r="I3" s="8" t="s">
        <v>22</v>
      </c>
      <c r="J3" s="34" t="s">
        <v>20</v>
      </c>
      <c r="K3" s="8" t="s">
        <v>21</v>
      </c>
      <c r="L3" s="8" t="s">
        <v>10</v>
      </c>
      <c r="M3" s="8" t="s">
        <v>11</v>
      </c>
      <c r="N3" s="6"/>
    </row>
    <row r="4" spans="1:14" ht="15.75" x14ac:dyDescent="0.25">
      <c r="A4" s="16" t="s">
        <v>70</v>
      </c>
      <c r="B4" s="15">
        <v>252</v>
      </c>
      <c r="C4" s="17">
        <v>2</v>
      </c>
      <c r="D4" s="57">
        <v>515</v>
      </c>
      <c r="E4" s="18">
        <v>1</v>
      </c>
      <c r="F4" s="57">
        <v>657</v>
      </c>
      <c r="G4" s="18">
        <v>2</v>
      </c>
      <c r="H4" s="32">
        <v>0.32098379629629631</v>
      </c>
      <c r="I4" s="18">
        <v>3</v>
      </c>
      <c r="J4" s="32">
        <v>0.27986111111111112</v>
      </c>
      <c r="K4" s="18">
        <v>1</v>
      </c>
      <c r="L4" s="15">
        <f>SUM(C4+E4+G4+I4+K4)</f>
        <v>9</v>
      </c>
      <c r="M4" s="18">
        <v>1</v>
      </c>
      <c r="N4" s="6"/>
    </row>
    <row r="5" spans="1:14" ht="15.75" x14ac:dyDescent="0.25">
      <c r="A5" s="16" t="s">
        <v>60</v>
      </c>
      <c r="B5" s="15">
        <v>245</v>
      </c>
      <c r="C5" s="17">
        <v>3</v>
      </c>
      <c r="D5" s="57">
        <v>424</v>
      </c>
      <c r="E5" s="57">
        <v>4</v>
      </c>
      <c r="F5" s="57">
        <v>642</v>
      </c>
      <c r="G5" s="57">
        <v>5</v>
      </c>
      <c r="H5" s="32">
        <v>0.49236111111111114</v>
      </c>
      <c r="I5" s="57">
        <v>6</v>
      </c>
      <c r="J5" s="32">
        <v>0.3208333333333333</v>
      </c>
      <c r="K5" s="57">
        <v>4</v>
      </c>
      <c r="L5" s="15">
        <f>SUM(C5+E5+G5+I5+K5)</f>
        <v>22</v>
      </c>
      <c r="M5" s="18">
        <v>2</v>
      </c>
      <c r="N5" s="6"/>
    </row>
    <row r="6" spans="1:14" ht="15.75" x14ac:dyDescent="0.25">
      <c r="A6" s="15" t="s">
        <v>62</v>
      </c>
      <c r="B6" s="15">
        <v>90</v>
      </c>
      <c r="C6" s="15">
        <v>13</v>
      </c>
      <c r="D6" s="57">
        <v>420</v>
      </c>
      <c r="E6" s="57">
        <v>5</v>
      </c>
      <c r="F6" s="57">
        <v>699</v>
      </c>
      <c r="G6" s="18">
        <v>1</v>
      </c>
      <c r="H6" s="32">
        <v>0.30141203703703706</v>
      </c>
      <c r="I6" s="18">
        <v>1</v>
      </c>
      <c r="J6" s="32">
        <v>0.3125</v>
      </c>
      <c r="K6" s="18">
        <v>3</v>
      </c>
      <c r="L6" s="15">
        <f>SUM(C6+E6+G6+I6+K6)</f>
        <v>23</v>
      </c>
      <c r="M6" s="18">
        <v>3</v>
      </c>
      <c r="N6" s="6"/>
    </row>
    <row r="7" spans="1:14" ht="15.75" x14ac:dyDescent="0.25">
      <c r="A7" s="15" t="s">
        <v>224</v>
      </c>
      <c r="B7" s="15">
        <v>227</v>
      </c>
      <c r="C7" s="15">
        <v>6</v>
      </c>
      <c r="D7" s="57">
        <v>425</v>
      </c>
      <c r="E7" s="18">
        <v>3</v>
      </c>
      <c r="F7" s="57">
        <v>628</v>
      </c>
      <c r="G7" s="57">
        <v>6</v>
      </c>
      <c r="H7" s="32">
        <v>0.30450231481481482</v>
      </c>
      <c r="I7" s="18">
        <v>2</v>
      </c>
      <c r="J7" s="32">
        <v>0.35972222222222222</v>
      </c>
      <c r="K7" s="57">
        <v>6</v>
      </c>
      <c r="L7" s="15">
        <f>SUM(C7+E7+G7+I7+K7)</f>
        <v>23</v>
      </c>
      <c r="M7" s="18">
        <v>3</v>
      </c>
      <c r="N7" s="6"/>
    </row>
    <row r="8" spans="1:14" ht="15.75" x14ac:dyDescent="0.25">
      <c r="A8" s="16" t="s">
        <v>63</v>
      </c>
      <c r="B8" s="15">
        <v>160</v>
      </c>
      <c r="C8" s="15">
        <v>7</v>
      </c>
      <c r="D8" s="57">
        <v>406</v>
      </c>
      <c r="E8" s="57">
        <v>6</v>
      </c>
      <c r="F8" s="57">
        <v>651</v>
      </c>
      <c r="G8" s="57">
        <v>4</v>
      </c>
      <c r="H8" s="32">
        <v>0.3883449074074074</v>
      </c>
      <c r="I8" s="57">
        <v>5</v>
      </c>
      <c r="J8" s="32">
        <v>0.28638888888888886</v>
      </c>
      <c r="K8" s="18">
        <v>2</v>
      </c>
      <c r="L8" s="15">
        <f>SUM(C8+E8+G8+I8+K8)</f>
        <v>24</v>
      </c>
      <c r="M8" s="57">
        <v>5</v>
      </c>
      <c r="N8" s="6"/>
    </row>
    <row r="9" spans="1:14" ht="15.75" x14ac:dyDescent="0.25">
      <c r="A9" s="16" t="s">
        <v>61</v>
      </c>
      <c r="B9" s="15">
        <v>228</v>
      </c>
      <c r="C9" s="15">
        <v>5</v>
      </c>
      <c r="D9" s="57">
        <v>391</v>
      </c>
      <c r="E9" s="57">
        <v>7</v>
      </c>
      <c r="F9" s="57">
        <v>619</v>
      </c>
      <c r="G9" s="57">
        <v>8</v>
      </c>
      <c r="H9" s="32">
        <v>0.36063657407407407</v>
      </c>
      <c r="I9" s="57">
        <v>4</v>
      </c>
      <c r="J9" s="32">
        <v>0.33680555555555558</v>
      </c>
      <c r="K9" s="57">
        <v>5</v>
      </c>
      <c r="L9" s="15">
        <f>SUM(C9+E9+G9+I9+K9)</f>
        <v>29</v>
      </c>
      <c r="M9" s="57">
        <v>6</v>
      </c>
      <c r="N9" s="6"/>
    </row>
    <row r="10" spans="1:14" ht="15.75" x14ac:dyDescent="0.25">
      <c r="A10" s="58" t="s">
        <v>71</v>
      </c>
      <c r="B10" s="15">
        <v>131</v>
      </c>
      <c r="C10" s="15">
        <v>9</v>
      </c>
      <c r="D10" s="57">
        <v>449</v>
      </c>
      <c r="E10" s="18">
        <v>2</v>
      </c>
      <c r="F10" s="57">
        <v>623</v>
      </c>
      <c r="G10" s="57">
        <v>7</v>
      </c>
      <c r="H10" s="32">
        <v>0.53252314814814816</v>
      </c>
      <c r="I10" s="57">
        <v>10</v>
      </c>
      <c r="J10" s="32">
        <v>0.46736111111111112</v>
      </c>
      <c r="K10" s="57">
        <v>10</v>
      </c>
      <c r="L10" s="15">
        <f>SUM(C10+E10+G10+I10+K10)</f>
        <v>38</v>
      </c>
      <c r="M10" s="57">
        <v>7</v>
      </c>
      <c r="N10" s="6"/>
    </row>
    <row r="11" spans="1:14" ht="15.75" x14ac:dyDescent="0.25">
      <c r="A11" s="59" t="s">
        <v>65</v>
      </c>
      <c r="B11" s="15">
        <v>237</v>
      </c>
      <c r="C11" s="15">
        <v>4</v>
      </c>
      <c r="D11" s="57">
        <v>366</v>
      </c>
      <c r="E11" s="57">
        <v>10</v>
      </c>
      <c r="F11" s="57">
        <v>612</v>
      </c>
      <c r="G11" s="57">
        <v>10</v>
      </c>
      <c r="H11" s="32">
        <v>0.51047453703703705</v>
      </c>
      <c r="I11" s="57">
        <v>8</v>
      </c>
      <c r="J11" s="32">
        <v>0.4548611111111111</v>
      </c>
      <c r="K11" s="57">
        <v>9</v>
      </c>
      <c r="L11" s="15">
        <f>SUM(C11+E11+G11+I11+K11)</f>
        <v>41</v>
      </c>
      <c r="M11" s="57">
        <v>8</v>
      </c>
      <c r="N11" s="6"/>
    </row>
    <row r="12" spans="1:14" ht="15.75" x14ac:dyDescent="0.25">
      <c r="A12" s="59" t="s">
        <v>64</v>
      </c>
      <c r="B12" s="15">
        <v>319</v>
      </c>
      <c r="C12" s="17">
        <v>1</v>
      </c>
      <c r="D12" s="57">
        <v>289</v>
      </c>
      <c r="E12" s="57">
        <v>16</v>
      </c>
      <c r="F12" s="57">
        <v>616</v>
      </c>
      <c r="G12" s="57">
        <v>9</v>
      </c>
      <c r="H12" s="32">
        <v>0.53379629629629632</v>
      </c>
      <c r="I12" s="57">
        <v>11</v>
      </c>
      <c r="J12" s="32">
        <v>0.36319444444444438</v>
      </c>
      <c r="K12" s="57">
        <v>7</v>
      </c>
      <c r="L12" s="15">
        <f>SUM(C12+E12+G12+I12+K12)</f>
        <v>44</v>
      </c>
      <c r="M12" s="57">
        <v>9</v>
      </c>
      <c r="N12" s="6"/>
    </row>
    <row r="13" spans="1:14" ht="15.75" x14ac:dyDescent="0.25">
      <c r="A13" s="15" t="s">
        <v>172</v>
      </c>
      <c r="B13" s="15">
        <v>56</v>
      </c>
      <c r="C13" s="15">
        <v>16</v>
      </c>
      <c r="D13" s="57">
        <v>383</v>
      </c>
      <c r="E13" s="57">
        <v>8</v>
      </c>
      <c r="F13" s="57">
        <v>653</v>
      </c>
      <c r="G13" s="18">
        <v>3</v>
      </c>
      <c r="H13" s="32">
        <v>0.98611111111111116</v>
      </c>
      <c r="I13" s="57">
        <v>17</v>
      </c>
      <c r="J13" s="32">
        <v>0.56597222222222221</v>
      </c>
      <c r="K13" s="57">
        <v>12</v>
      </c>
      <c r="L13" s="15">
        <f>SUM(C13+E13+G13+I13+K13)</f>
        <v>56</v>
      </c>
      <c r="M13" s="57">
        <v>10</v>
      </c>
      <c r="N13" s="6"/>
    </row>
    <row r="14" spans="1:14" ht="15.75" x14ac:dyDescent="0.25">
      <c r="A14" s="62" t="s">
        <v>69</v>
      </c>
      <c r="B14" s="15">
        <v>143</v>
      </c>
      <c r="C14" s="15">
        <v>8</v>
      </c>
      <c r="D14" s="57">
        <v>319</v>
      </c>
      <c r="E14" s="57">
        <v>14</v>
      </c>
      <c r="F14" s="57">
        <v>580</v>
      </c>
      <c r="G14" s="57">
        <v>12</v>
      </c>
      <c r="H14" s="32">
        <v>0.50243055555555549</v>
      </c>
      <c r="I14" s="57">
        <v>7</v>
      </c>
      <c r="J14" s="32">
        <v>0.63194444444444453</v>
      </c>
      <c r="K14" s="57">
        <v>15</v>
      </c>
      <c r="L14" s="15">
        <f>SUM(C14+E14+G14+I14+K14)</f>
        <v>56</v>
      </c>
      <c r="M14" s="57">
        <v>10</v>
      </c>
      <c r="N14" s="6"/>
    </row>
    <row r="15" spans="1:14" ht="15.75" x14ac:dyDescent="0.25">
      <c r="A15" s="16" t="s">
        <v>73</v>
      </c>
      <c r="B15" s="15">
        <v>115</v>
      </c>
      <c r="C15" s="15">
        <v>10</v>
      </c>
      <c r="D15" s="57">
        <v>382</v>
      </c>
      <c r="E15" s="57">
        <v>9</v>
      </c>
      <c r="F15" s="57">
        <v>599</v>
      </c>
      <c r="G15" s="57">
        <v>11</v>
      </c>
      <c r="H15" s="32">
        <v>0.81805555555555554</v>
      </c>
      <c r="I15" s="57">
        <v>16</v>
      </c>
      <c r="J15" s="32">
        <v>0.62569444444444444</v>
      </c>
      <c r="K15" s="57">
        <v>14</v>
      </c>
      <c r="L15" s="15">
        <f>SUM(C15+E15+G15+I15+K15)</f>
        <v>60</v>
      </c>
      <c r="M15" s="57">
        <v>12</v>
      </c>
    </row>
    <row r="16" spans="1:14" ht="15.75" x14ac:dyDescent="0.25">
      <c r="A16" s="16" t="s">
        <v>67</v>
      </c>
      <c r="B16" s="15">
        <v>78</v>
      </c>
      <c r="C16" s="15">
        <v>14</v>
      </c>
      <c r="D16" s="57">
        <v>304</v>
      </c>
      <c r="E16" s="57">
        <v>15</v>
      </c>
      <c r="F16" s="57">
        <v>499</v>
      </c>
      <c r="G16" s="57">
        <v>17</v>
      </c>
      <c r="H16" s="32">
        <v>0.51099537037037035</v>
      </c>
      <c r="I16" s="57">
        <v>9</v>
      </c>
      <c r="J16" s="32">
        <v>0.44513888888888892</v>
      </c>
      <c r="K16" s="57">
        <v>8</v>
      </c>
      <c r="L16" s="15">
        <f>SUM(C16+E16+G16+I16+K16)</f>
        <v>63</v>
      </c>
      <c r="M16" s="57">
        <v>13</v>
      </c>
    </row>
    <row r="17" spans="1:13" ht="15.75" x14ac:dyDescent="0.25">
      <c r="A17" s="16" t="s">
        <v>72</v>
      </c>
      <c r="B17" s="15">
        <v>95</v>
      </c>
      <c r="C17" s="15">
        <v>12</v>
      </c>
      <c r="D17" s="57">
        <v>348</v>
      </c>
      <c r="E17" s="57">
        <v>13</v>
      </c>
      <c r="F17" s="57">
        <v>568</v>
      </c>
      <c r="G17" s="57">
        <v>13</v>
      </c>
      <c r="H17" s="32">
        <v>0.53728009259259257</v>
      </c>
      <c r="I17" s="57">
        <v>12</v>
      </c>
      <c r="J17" s="32">
        <v>0.58994212962962966</v>
      </c>
      <c r="K17" s="57">
        <v>13</v>
      </c>
      <c r="L17" s="15">
        <f>SUM(C17+E17+G17+I17+K17)</f>
        <v>63</v>
      </c>
      <c r="M17" s="57">
        <v>13</v>
      </c>
    </row>
    <row r="18" spans="1:13" ht="15.75" x14ac:dyDescent="0.25">
      <c r="A18" s="15" t="s">
        <v>68</v>
      </c>
      <c r="B18" s="15">
        <v>31</v>
      </c>
      <c r="C18" s="15">
        <v>17</v>
      </c>
      <c r="D18" s="57">
        <v>353</v>
      </c>
      <c r="E18" s="57">
        <v>12</v>
      </c>
      <c r="F18" s="57">
        <v>554</v>
      </c>
      <c r="G18" s="57">
        <v>14</v>
      </c>
      <c r="H18" s="32">
        <v>0.5673611111111112</v>
      </c>
      <c r="I18" s="57">
        <v>13</v>
      </c>
      <c r="J18" s="32">
        <v>0.47997685185185185</v>
      </c>
      <c r="K18" s="57">
        <v>11</v>
      </c>
      <c r="L18" s="15">
        <f>SUM(C18+E18+G18+I18+K18)</f>
        <v>67</v>
      </c>
      <c r="M18" s="57">
        <v>15</v>
      </c>
    </row>
    <row r="19" spans="1:13" ht="15.75" x14ac:dyDescent="0.25">
      <c r="A19" s="16" t="s">
        <v>66</v>
      </c>
      <c r="B19" s="15">
        <v>71</v>
      </c>
      <c r="C19" s="15">
        <v>15</v>
      </c>
      <c r="D19" s="57">
        <v>365</v>
      </c>
      <c r="E19" s="57">
        <v>11</v>
      </c>
      <c r="F19" s="57">
        <v>506</v>
      </c>
      <c r="G19" s="57">
        <v>16</v>
      </c>
      <c r="H19" s="32">
        <v>0.57777777777777783</v>
      </c>
      <c r="I19" s="57">
        <v>14</v>
      </c>
      <c r="J19" s="32">
        <v>0.75277777777777777</v>
      </c>
      <c r="K19" s="57">
        <v>17</v>
      </c>
      <c r="L19" s="15">
        <f>SUM(C19+E19+G19+I19+K19)</f>
        <v>73</v>
      </c>
      <c r="M19" s="57">
        <v>16</v>
      </c>
    </row>
    <row r="20" spans="1:13" ht="15.75" x14ac:dyDescent="0.25">
      <c r="A20" s="16" t="s">
        <v>141</v>
      </c>
      <c r="B20" s="15">
        <v>104</v>
      </c>
      <c r="C20" s="15">
        <v>11</v>
      </c>
      <c r="D20" s="57">
        <v>257</v>
      </c>
      <c r="E20" s="57">
        <v>17</v>
      </c>
      <c r="F20" s="57">
        <v>520</v>
      </c>
      <c r="G20" s="57">
        <v>15</v>
      </c>
      <c r="H20" s="32">
        <v>0.6479166666666667</v>
      </c>
      <c r="I20" s="57">
        <v>15</v>
      </c>
      <c r="J20" s="32">
        <v>0.66458333333333341</v>
      </c>
      <c r="K20" s="57">
        <v>16</v>
      </c>
      <c r="L20" s="15">
        <f>SUM(C20+E20+G20+I20+K20)</f>
        <v>74</v>
      </c>
      <c r="M20" s="57">
        <v>17</v>
      </c>
    </row>
  </sheetData>
  <sortState ref="A4:M20">
    <sortCondition ref="L4"/>
  </sortState>
  <mergeCells count="1">
    <mergeCell ref="A1:L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Лист5</vt:lpstr>
      <vt:lpstr>Лист6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2016-12-09T07:32:35Z</dcterms:modified>
</cp:coreProperties>
</file>